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Igor\Documents\DOV_2023\"/>
    </mc:Choice>
  </mc:AlternateContent>
  <xr:revisionPtr revIDLastSave="0" documentId="8_{FBF73BDB-F5A4-4541-8278-2EA3AD7749E0}" xr6:coauthVersionLast="47" xr6:coauthVersionMax="47" xr10:uidLastSave="{00000000-0000-0000-0000-000000000000}"/>
  <bookViews>
    <workbookView xWindow="-120" yWindow="-120" windowWidth="29040" windowHeight="15840" xr2:uid="{5BA11A15-5A74-4691-AD3B-197A2AFCEC83}"/>
  </bookViews>
  <sheets>
    <sheet name="Титульна сторінка" sheetId="109" r:id="rId1"/>
    <sheet name="Анотація" sheetId="110" r:id="rId2"/>
    <sheet name="ЗМІСТ" sheetId="111" r:id="rId3"/>
    <sheet name="І розділ" sheetId="112" r:id="rId4"/>
    <sheet name="Таблиця 1" sheetId="114" r:id="rId5"/>
    <sheet name="Таблиця 2" sheetId="115" r:id="rId6"/>
    <sheet name="Таблиця 3" sheetId="116" r:id="rId7"/>
    <sheet name="Таблиця 3 (продовження)" sheetId="117" r:id="rId8"/>
    <sheet name="Таблиця 4" sheetId="118" r:id="rId9"/>
    <sheet name="Таблиця 4 (продовження)" sheetId="119" r:id="rId10"/>
    <sheet name="ІІ розділ " sheetId="113" r:id="rId11"/>
    <sheet name="Таблиця 5" sheetId="120" r:id="rId12"/>
    <sheet name="Таблиця 6" sheetId="121" r:id="rId13"/>
    <sheet name="Таблиця 7" sheetId="122" r:id="rId14"/>
    <sheet name="Таблиця 7 (продовження)" sheetId="123" r:id="rId15"/>
    <sheet name="Таблиця 7.1" sheetId="124" r:id="rId16"/>
    <sheet name="Таблиця 7.1 (продовження)" sheetId="125" r:id="rId17"/>
    <sheet name="Таблиця 7.2" sheetId="126" r:id="rId18"/>
    <sheet name="Таблиця 7.2 (продовження)" sheetId="127" r:id="rId19"/>
    <sheet name="Таблиця 7.3" sheetId="128" r:id="rId20"/>
    <sheet name="Таблиця 7.3 (продовження)" sheetId="129" r:id="rId21"/>
    <sheet name="Таблиця 8" sheetId="130" r:id="rId22"/>
    <sheet name="Таблиця 8.1" sheetId="131" r:id="rId23"/>
    <sheet name="Таблиця 9" sheetId="132" r:id="rId24"/>
    <sheet name="Таблиця 9.1" sheetId="133" r:id="rId25"/>
    <sheet name="Таблиця 10" sheetId="134" r:id="rId26"/>
    <sheet name="Таблиця 10.1" sheetId="135" r:id="rId27"/>
    <sheet name="Таблиця 11" sheetId="136" r:id="rId28"/>
    <sheet name="ІІІ розділ" sheetId="22" r:id="rId29"/>
    <sheet name="Таблиця 12" sheetId="23" r:id="rId30"/>
    <sheet name="Таблиця 13" sheetId="25" r:id="rId31"/>
    <sheet name="Таблиця 14" sheetId="24" r:id="rId32"/>
    <sheet name="Таблиця 15" sheetId="26" r:id="rId33"/>
    <sheet name="Таблиця 16" sheetId="32" r:id="rId34"/>
    <sheet name="Таблиця 17" sheetId="27" r:id="rId35"/>
    <sheet name="Таблиця 18" sheetId="28" r:id="rId36"/>
    <sheet name="Таблиця 19" sheetId="29" r:id="rId37"/>
    <sheet name="Таблиця 20" sheetId="30" r:id="rId38"/>
    <sheet name="Таблиця 21" sheetId="31" r:id="rId39"/>
    <sheet name="Таблиця 22" sheetId="33" r:id="rId40"/>
    <sheet name="Таблиця 23" sheetId="35" r:id="rId41"/>
    <sheet name="Таблиця 24" sheetId="36" r:id="rId42"/>
    <sheet name="Таблиця 25" sheetId="37" r:id="rId43"/>
    <sheet name="Таблиця 26" sheetId="39" r:id="rId44"/>
    <sheet name="Таблиця 27" sheetId="40" r:id="rId45"/>
    <sheet name="Таблиця 28" sheetId="38" r:id="rId46"/>
    <sheet name="Таблиця 29" sheetId="41" r:id="rId47"/>
    <sheet name="Таблиця 30" sheetId="42" r:id="rId48"/>
    <sheet name="Таблиця 31" sheetId="70" r:id="rId49"/>
    <sheet name="Таблиця 32" sheetId="43" r:id="rId50"/>
    <sheet name="Таблиця 33" sheetId="55" r:id="rId51"/>
    <sheet name="Таблиця 34" sheetId="56" r:id="rId52"/>
    <sheet name="Таблиця 35" sheetId="57" r:id="rId53"/>
    <sheet name="Таблиця 36" sheetId="58" r:id="rId54"/>
    <sheet name="Таблиця 37" sheetId="59" r:id="rId55"/>
    <sheet name="Таблиця 38" sheetId="60" r:id="rId56"/>
    <sheet name="Таблиця 38 (продовження)" sheetId="61" r:id="rId57"/>
    <sheet name="Таблиця 39" sheetId="62" r:id="rId58"/>
    <sheet name="Таблиця 39 (продовження)" sheetId="64" r:id="rId59"/>
    <sheet name="Таблиця 40" sheetId="65" r:id="rId60"/>
    <sheet name="Таблиця 41" sheetId="66" r:id="rId61"/>
    <sheet name="ІV розділ" sheetId="72" r:id="rId62"/>
    <sheet name="Таблиця 42" sheetId="138" r:id="rId63"/>
    <sheet name="Таблиця 43" sheetId="139" r:id="rId64"/>
    <sheet name="Таблиця 44" sheetId="140" r:id="rId65"/>
    <sheet name="V розділ " sheetId="141" r:id="rId66"/>
    <sheet name="Таблиця 45" sheetId="142" r:id="rId67"/>
    <sheet name="Таблиця 46" sheetId="143" r:id="rId68"/>
    <sheet name="Таблиця 46 (продовження)" sheetId="144" r:id="rId69"/>
    <sheet name="Таблиця 47" sheetId="145" r:id="rId70"/>
    <sheet name="Таблиця 48" sheetId="146" r:id="rId71"/>
    <sheet name="Таблиця 49" sheetId="147" r:id="rId72"/>
    <sheet name="Таблиця 50" sheetId="148" r:id="rId73"/>
    <sheet name="Таблиця 50 (продовження)" sheetId="149" r:id="rId74"/>
    <sheet name="Таблиця 51" sheetId="150" r:id="rId75"/>
    <sheet name="Таблиця 52" sheetId="151" r:id="rId76"/>
    <sheet name="Таблиця 53" sheetId="152" r:id="rId77"/>
    <sheet name="Таблиця 54" sheetId="153" r:id="rId78"/>
    <sheet name="Таблиця 54 (продовження)" sheetId="154" r:id="rId79"/>
    <sheet name="Таблиця 55" sheetId="155" r:id="rId80"/>
    <sheet name="Таблиця 56" sheetId="156" r:id="rId81"/>
    <sheet name="Таблиця 57" sheetId="157" r:id="rId82"/>
    <sheet name="Таблиця 58" sheetId="158" r:id="rId83"/>
    <sheet name="Таблиця 58 (продовження)" sheetId="159" r:id="rId84"/>
    <sheet name="Таблиця 59" sheetId="160" r:id="rId85"/>
    <sheet name="Таблиця 60" sheetId="161" r:id="rId86"/>
    <sheet name="Таблиця 61" sheetId="162" r:id="rId87"/>
    <sheet name="Таблиця 62" sheetId="163" r:id="rId88"/>
    <sheet name="Таблиця 62 (продовження)" sheetId="164" r:id="rId89"/>
    <sheet name="Таблиця 63" sheetId="166" r:id="rId90"/>
    <sheet name="Таблиця 64" sheetId="165" r:id="rId91"/>
    <sheet name="Таблиця 65" sheetId="168" r:id="rId92"/>
    <sheet name="Таблиця 66" sheetId="169" r:id="rId93"/>
    <sheet name="Таблиця 66 (продовження)" sheetId="170" r:id="rId94"/>
    <sheet name="Таблиця 67" sheetId="171" r:id="rId95"/>
    <sheet name="Таблиця 68" sheetId="172" r:id="rId96"/>
    <sheet name="Таблиця 69" sheetId="173" r:id="rId97"/>
    <sheet name="Таблиця 69 (продовження)" sheetId="174" r:id="rId98"/>
    <sheet name="Розділ VI" sheetId="67" r:id="rId99"/>
    <sheet name="Таблиці 70, 71" sheetId="176" r:id="rId100"/>
    <sheet name="Таблиця 72" sheetId="177" r:id="rId101"/>
    <sheet name="Таблиця 73" sheetId="178" r:id="rId102"/>
    <sheet name="Таблиця 74" sheetId="179" r:id="rId103"/>
    <sheet name="Таблиця 75" sheetId="180" r:id="rId104"/>
  </sheets>
  <definedNames>
    <definedName name="_xlnm.Print_Area" localSheetId="3">'І розділ'!$A$2:$H$38</definedName>
    <definedName name="_xlnm.Print_Area" localSheetId="10">'ІІ розділ '!$A$2:$I$37</definedName>
    <definedName name="_xlnm.Print_Area" localSheetId="28">'ІІІ розділ'!$A$2:$I$39</definedName>
    <definedName name="_xlnm.Print_Area" localSheetId="98">'Розділ VI'!$A$2:$L$38</definedName>
    <definedName name="_xlnm.Print_Area" localSheetId="99">'Таблиці 70, 71'!$A$2:$G$20</definedName>
    <definedName name="_xlnm.Print_Area" localSheetId="40">'Таблиця 23'!$A$2:$I$34</definedName>
    <definedName name="_xlnm.Print_Area" localSheetId="56">'Таблиця 38 (продовження)'!$A$2:$H$35</definedName>
    <definedName name="_xlnm.Print_Area" localSheetId="58">'Таблиця 39 (продовження)'!$A$2:$H$35</definedName>
    <definedName name="_xlnm.Print_Area" localSheetId="62">'Таблиця 42'!$B$2:$K$34</definedName>
    <definedName name="_xlnm.Print_Area" localSheetId="63">'Таблиця 43'!$B$2:$O$34</definedName>
    <definedName name="_xlnm.Print_Area" localSheetId="64">'Таблиця 44'!$A$2:$G$34</definedName>
    <definedName name="_xlnm.Print_Area" localSheetId="66">'Таблиця 45'!$B$2:$O$34</definedName>
    <definedName name="_xlnm.Print_Area" localSheetId="67">'Таблиця 46'!$B$2:$J$33</definedName>
    <definedName name="_xlnm.Print_Area" localSheetId="68">'Таблиця 46 (продовження)'!$A$2:$J$33</definedName>
    <definedName name="_xlnm.Print_Area" localSheetId="69">'Таблиця 47'!$A$2:$I$33</definedName>
    <definedName name="_xlnm.Print_Area" localSheetId="70">'Таблиця 48'!$A$2:$K$34</definedName>
    <definedName name="_xlnm.Print_Area" localSheetId="71">'Таблиця 49'!$A$2:$K$34</definedName>
    <definedName name="_xlnm.Print_Area" localSheetId="72">'Таблиця 50'!$A$2:$I$33</definedName>
    <definedName name="_xlnm.Print_Area" localSheetId="73">'Таблиця 50 (продовження)'!$A$2:$I$33</definedName>
    <definedName name="_xlnm.Print_Area" localSheetId="74">'Таблиця 51'!$A$2:$I$33</definedName>
    <definedName name="_xlnm.Print_Area" localSheetId="77">'Таблиця 54'!$A$2:$J$33</definedName>
    <definedName name="_xlnm.Print_Area" localSheetId="78">'Таблиця 54 (продовження)'!$A$2:$J$33</definedName>
    <definedName name="_xlnm.Print_Area" localSheetId="79">'Таблиця 55'!$A$2:$I$33</definedName>
    <definedName name="_xlnm.Print_Area" localSheetId="80">'Таблиця 56'!$A$2:$K$34</definedName>
    <definedName name="_xlnm.Print_Area" localSheetId="81">'Таблиця 57'!$A$2:$K$34</definedName>
    <definedName name="_xlnm.Print_Area" localSheetId="82">'Таблиця 58'!$A$2:$I$33</definedName>
    <definedName name="_xlnm.Print_Area" localSheetId="83">'Таблиця 58 (продовження)'!$A$2:$I$33</definedName>
    <definedName name="_xlnm.Print_Area" localSheetId="84">'Таблиця 59'!$A$2:$I$33</definedName>
    <definedName name="_xlnm.Print_Area" localSheetId="87">'Таблиця 62'!$A$2:$J$33</definedName>
    <definedName name="_xlnm.Print_Area" localSheetId="88">'Таблиця 62 (продовження)'!$A$2:$J$33</definedName>
    <definedName name="_xlnm.Print_Area" localSheetId="89">'Таблиця 63'!$A$2:$I$33</definedName>
    <definedName name="_xlnm.Print_Area" localSheetId="90">'Таблиця 64'!$A$2:$K$34</definedName>
    <definedName name="_xlnm.Print_Area" localSheetId="91">'Таблиця 65'!$A$2:$K$34</definedName>
    <definedName name="_xlnm.Print_Area" localSheetId="92">'Таблиця 66'!$A$2:$I$33</definedName>
    <definedName name="_xlnm.Print_Area" localSheetId="93">'Таблиця 66 (продовження)'!$A$2:$I$33</definedName>
    <definedName name="_xlnm.Print_Area" localSheetId="94">'Таблиця 67'!$A$2:$I$33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58" l="1"/>
  <c r="O6" i="58"/>
  <c r="N6" i="58"/>
  <c r="M6" i="58"/>
  <c r="L6" i="58"/>
  <c r="K6" i="58"/>
  <c r="J6" i="58"/>
  <c r="I6" i="58"/>
  <c r="H6" i="58"/>
  <c r="G6" i="58"/>
  <c r="F6" i="58"/>
  <c r="E6" i="58"/>
  <c r="D6" i="58"/>
  <c r="J6" i="56"/>
  <c r="I6" i="56"/>
  <c r="H6" i="56"/>
  <c r="G6" i="56"/>
  <c r="F6" i="56"/>
  <c r="E6" i="56"/>
  <c r="D6" i="56"/>
  <c r="B10" i="174"/>
  <c r="B11" i="174" s="1"/>
  <c r="B12" i="174" s="1"/>
  <c r="B13" i="174" s="1"/>
  <c r="B14" i="174" s="1"/>
  <c r="B15" i="174" s="1"/>
  <c r="B16" i="174" s="1"/>
  <c r="B17" i="174" s="1"/>
  <c r="B18" i="174" s="1"/>
  <c r="B19" i="174" s="1"/>
  <c r="B20" i="174" s="1"/>
  <c r="B21" i="174" s="1"/>
  <c r="B22" i="174" s="1"/>
  <c r="B23" i="174" s="1"/>
  <c r="B24" i="174" s="1"/>
  <c r="B25" i="174" s="1"/>
  <c r="B26" i="174" s="1"/>
  <c r="B27" i="174" s="1"/>
  <c r="B28" i="174" s="1"/>
  <c r="B29" i="174" s="1"/>
  <c r="B30" i="174" s="1"/>
  <c r="B31" i="174" s="1"/>
  <c r="B32" i="174" s="1"/>
  <c r="B33" i="174" s="1"/>
  <c r="B34" i="174" s="1"/>
  <c r="B35" i="174" s="1"/>
  <c r="B10" i="173"/>
  <c r="B11" i="173" s="1"/>
  <c r="B12" i="173" s="1"/>
  <c r="B13" i="173" s="1"/>
  <c r="B14" i="173" s="1"/>
  <c r="B15" i="173" s="1"/>
  <c r="B16" i="173" s="1"/>
  <c r="B17" i="173" s="1"/>
  <c r="B18" i="173" s="1"/>
  <c r="B19" i="173" s="1"/>
  <c r="B20" i="173" s="1"/>
  <c r="B21" i="173" s="1"/>
  <c r="B22" i="173" s="1"/>
  <c r="B23" i="173" s="1"/>
  <c r="B24" i="173" s="1"/>
  <c r="B25" i="173" s="1"/>
  <c r="B26" i="173" s="1"/>
  <c r="B27" i="173" s="1"/>
  <c r="B28" i="173" s="1"/>
  <c r="B29" i="173" s="1"/>
  <c r="B30" i="173" s="1"/>
  <c r="B31" i="173" s="1"/>
  <c r="B32" i="173" s="1"/>
  <c r="B33" i="173" s="1"/>
  <c r="B34" i="173" s="1"/>
  <c r="B35" i="173" s="1"/>
  <c r="B10" i="172"/>
  <c r="B11" i="172" s="1"/>
  <c r="B12" i="172" s="1"/>
  <c r="B13" i="172" s="1"/>
  <c r="B14" i="172" s="1"/>
  <c r="B15" i="172" s="1"/>
  <c r="B16" i="172" s="1"/>
  <c r="B17" i="172" s="1"/>
  <c r="B18" i="172" s="1"/>
  <c r="B19" i="172" s="1"/>
  <c r="B20" i="172" s="1"/>
  <c r="B21" i="172" s="1"/>
  <c r="B22" i="172" s="1"/>
  <c r="B23" i="172" s="1"/>
  <c r="B24" i="172" s="1"/>
  <c r="B25" i="172" s="1"/>
  <c r="B26" i="172" s="1"/>
  <c r="B27" i="172" s="1"/>
  <c r="B28" i="172" s="1"/>
  <c r="B29" i="172" s="1"/>
  <c r="B30" i="172" s="1"/>
  <c r="B31" i="172" s="1"/>
  <c r="B32" i="172" s="1"/>
  <c r="B33" i="172" s="1"/>
  <c r="B34" i="172" s="1"/>
  <c r="B35" i="172" s="1"/>
  <c r="B8" i="171"/>
  <c r="B9" i="171" s="1"/>
  <c r="B10" i="171" s="1"/>
  <c r="B11" i="171" s="1"/>
  <c r="B12" i="171" s="1"/>
  <c r="B13" i="171" s="1"/>
  <c r="B14" i="171" s="1"/>
  <c r="B15" i="171" s="1"/>
  <c r="B16" i="171" s="1"/>
  <c r="B17" i="171" s="1"/>
  <c r="B18" i="171" s="1"/>
  <c r="B19" i="171" s="1"/>
  <c r="B20" i="171" s="1"/>
  <c r="B21" i="171" s="1"/>
  <c r="B22" i="171" s="1"/>
  <c r="B23" i="171" s="1"/>
  <c r="B24" i="171" s="1"/>
  <c r="B25" i="171" s="1"/>
  <c r="B26" i="171" s="1"/>
  <c r="B27" i="171" s="1"/>
  <c r="B28" i="171" s="1"/>
  <c r="B29" i="171" s="1"/>
  <c r="B30" i="171" s="1"/>
  <c r="B31" i="171" s="1"/>
  <c r="B32" i="171" s="1"/>
  <c r="B33" i="171" s="1"/>
  <c r="B8" i="170"/>
  <c r="B9" i="170" s="1"/>
  <c r="B10" i="170" s="1"/>
  <c r="B11" i="170" s="1"/>
  <c r="B12" i="170" s="1"/>
  <c r="B13" i="170" s="1"/>
  <c r="B14" i="170" s="1"/>
  <c r="B15" i="170" s="1"/>
  <c r="B16" i="170" s="1"/>
  <c r="B17" i="170" s="1"/>
  <c r="B18" i="170" s="1"/>
  <c r="B19" i="170" s="1"/>
  <c r="B20" i="170" s="1"/>
  <c r="B21" i="170" s="1"/>
  <c r="B22" i="170" s="1"/>
  <c r="B23" i="170" s="1"/>
  <c r="B24" i="170" s="1"/>
  <c r="B25" i="170" s="1"/>
  <c r="B26" i="170" s="1"/>
  <c r="B27" i="170" s="1"/>
  <c r="B28" i="170" s="1"/>
  <c r="B29" i="170" s="1"/>
  <c r="B30" i="170" s="1"/>
  <c r="B31" i="170" s="1"/>
  <c r="B32" i="170" s="1"/>
  <c r="B33" i="170" s="1"/>
  <c r="B8" i="169"/>
  <c r="B9" i="169" s="1"/>
  <c r="B10" i="169" s="1"/>
  <c r="B11" i="169" s="1"/>
  <c r="B12" i="169" s="1"/>
  <c r="B13" i="169" s="1"/>
  <c r="B14" i="169" s="1"/>
  <c r="B15" i="169" s="1"/>
  <c r="B16" i="169" s="1"/>
  <c r="B17" i="169" s="1"/>
  <c r="B18" i="169" s="1"/>
  <c r="B19" i="169" s="1"/>
  <c r="B20" i="169" s="1"/>
  <c r="B21" i="169" s="1"/>
  <c r="B22" i="169" s="1"/>
  <c r="B23" i="169" s="1"/>
  <c r="B24" i="169" s="1"/>
  <c r="B25" i="169" s="1"/>
  <c r="B26" i="169" s="1"/>
  <c r="B27" i="169" s="1"/>
  <c r="B28" i="169" s="1"/>
  <c r="B29" i="169" s="1"/>
  <c r="B30" i="169" s="1"/>
  <c r="B31" i="169" s="1"/>
  <c r="B32" i="169" s="1"/>
  <c r="B33" i="169" s="1"/>
  <c r="B9" i="168"/>
  <c r="B10" i="168" s="1"/>
  <c r="B11" i="168" s="1"/>
  <c r="B12" i="168" s="1"/>
  <c r="B13" i="168" s="1"/>
  <c r="B14" i="168" s="1"/>
  <c r="B15" i="168" s="1"/>
  <c r="B16" i="168" s="1"/>
  <c r="B17" i="168" s="1"/>
  <c r="B18" i="168" s="1"/>
  <c r="B19" i="168" s="1"/>
  <c r="B20" i="168" s="1"/>
  <c r="B21" i="168" s="1"/>
  <c r="B22" i="168" s="1"/>
  <c r="B23" i="168" s="1"/>
  <c r="B24" i="168" s="1"/>
  <c r="B25" i="168" s="1"/>
  <c r="B26" i="168" s="1"/>
  <c r="B27" i="168" s="1"/>
  <c r="B28" i="168" s="1"/>
  <c r="B29" i="168" s="1"/>
  <c r="B30" i="168" s="1"/>
  <c r="B31" i="168" s="1"/>
  <c r="B32" i="168" s="1"/>
  <c r="B33" i="168" s="1"/>
  <c r="B34" i="168" s="1"/>
  <c r="B8" i="166"/>
  <c r="B9" i="166" s="1"/>
  <c r="B10" i="166" s="1"/>
  <c r="B11" i="166" s="1"/>
  <c r="B12" i="166" s="1"/>
  <c r="B13" i="166" s="1"/>
  <c r="B14" i="166" s="1"/>
  <c r="B15" i="166" s="1"/>
  <c r="B16" i="166" s="1"/>
  <c r="B17" i="166" s="1"/>
  <c r="B18" i="166" s="1"/>
  <c r="B19" i="166" s="1"/>
  <c r="B20" i="166" s="1"/>
  <c r="B21" i="166" s="1"/>
  <c r="B22" i="166" s="1"/>
  <c r="B23" i="166" s="1"/>
  <c r="B24" i="166" s="1"/>
  <c r="B25" i="166" s="1"/>
  <c r="B26" i="166" s="1"/>
  <c r="B27" i="166" s="1"/>
  <c r="B28" i="166" s="1"/>
  <c r="B29" i="166" s="1"/>
  <c r="B30" i="166" s="1"/>
  <c r="B31" i="166" s="1"/>
  <c r="B32" i="166" s="1"/>
  <c r="B33" i="166" s="1"/>
  <c r="B9" i="165"/>
  <c r="B10" i="165" s="1"/>
  <c r="B11" i="165" s="1"/>
  <c r="B12" i="165" s="1"/>
  <c r="B13" i="165" s="1"/>
  <c r="B14" i="165" s="1"/>
  <c r="B15" i="165" s="1"/>
  <c r="B16" i="165" s="1"/>
  <c r="B17" i="165" s="1"/>
  <c r="B18" i="165" s="1"/>
  <c r="B19" i="165" s="1"/>
  <c r="B20" i="165" s="1"/>
  <c r="B21" i="165" s="1"/>
  <c r="B22" i="165" s="1"/>
  <c r="B23" i="165" s="1"/>
  <c r="B24" i="165" s="1"/>
  <c r="B25" i="165" s="1"/>
  <c r="B26" i="165" s="1"/>
  <c r="B27" i="165" s="1"/>
  <c r="B28" i="165" s="1"/>
  <c r="B29" i="165" s="1"/>
  <c r="B30" i="165" s="1"/>
  <c r="B31" i="165" s="1"/>
  <c r="B32" i="165" s="1"/>
  <c r="B33" i="165" s="1"/>
  <c r="B34" i="165" s="1"/>
  <c r="B8" i="164"/>
  <c r="B9" i="164" s="1"/>
  <c r="B10" i="164" s="1"/>
  <c r="B11" i="164" s="1"/>
  <c r="B12" i="164" s="1"/>
  <c r="B13" i="164" s="1"/>
  <c r="B14" i="164" s="1"/>
  <c r="B15" i="164" s="1"/>
  <c r="B16" i="164" s="1"/>
  <c r="B17" i="164" s="1"/>
  <c r="B18" i="164" s="1"/>
  <c r="B19" i="164" s="1"/>
  <c r="B20" i="164" s="1"/>
  <c r="B21" i="164" s="1"/>
  <c r="B22" i="164" s="1"/>
  <c r="B23" i="164" s="1"/>
  <c r="B24" i="164" s="1"/>
  <c r="B25" i="164" s="1"/>
  <c r="B26" i="164" s="1"/>
  <c r="B27" i="164" s="1"/>
  <c r="B28" i="164" s="1"/>
  <c r="B29" i="164" s="1"/>
  <c r="B30" i="164" s="1"/>
  <c r="B31" i="164" s="1"/>
  <c r="B32" i="164" s="1"/>
  <c r="B33" i="164" s="1"/>
  <c r="B8" i="163"/>
  <c r="B9" i="163" s="1"/>
  <c r="B10" i="163" s="1"/>
  <c r="B11" i="163" s="1"/>
  <c r="B12" i="163" s="1"/>
  <c r="B13" i="163" s="1"/>
  <c r="B14" i="163" s="1"/>
  <c r="B15" i="163" s="1"/>
  <c r="B16" i="163" s="1"/>
  <c r="B17" i="163" s="1"/>
  <c r="B18" i="163" s="1"/>
  <c r="B19" i="163" s="1"/>
  <c r="B20" i="163" s="1"/>
  <c r="B21" i="163" s="1"/>
  <c r="B22" i="163" s="1"/>
  <c r="B23" i="163" s="1"/>
  <c r="B24" i="163" s="1"/>
  <c r="B25" i="163" s="1"/>
  <c r="B26" i="163" s="1"/>
  <c r="B27" i="163" s="1"/>
  <c r="B28" i="163" s="1"/>
  <c r="B29" i="163" s="1"/>
  <c r="B30" i="163" s="1"/>
  <c r="B31" i="163" s="1"/>
  <c r="B32" i="163" s="1"/>
  <c r="B33" i="163" s="1"/>
  <c r="B9" i="162"/>
  <c r="B10" i="162" s="1"/>
  <c r="B11" i="162" s="1"/>
  <c r="B12" i="162" s="1"/>
  <c r="B13" i="162" s="1"/>
  <c r="B14" i="162" s="1"/>
  <c r="B15" i="162" s="1"/>
  <c r="B16" i="162" s="1"/>
  <c r="B17" i="162" s="1"/>
  <c r="B18" i="162" s="1"/>
  <c r="B19" i="162" s="1"/>
  <c r="B20" i="162" s="1"/>
  <c r="B21" i="162" s="1"/>
  <c r="B22" i="162" s="1"/>
  <c r="B23" i="162" s="1"/>
  <c r="B24" i="162" s="1"/>
  <c r="B25" i="162" s="1"/>
  <c r="B26" i="162" s="1"/>
  <c r="B27" i="162" s="1"/>
  <c r="B28" i="162" s="1"/>
  <c r="B29" i="162" s="1"/>
  <c r="B30" i="162" s="1"/>
  <c r="B31" i="162" s="1"/>
  <c r="B32" i="162" s="1"/>
  <c r="B33" i="162" s="1"/>
  <c r="B34" i="162" s="1"/>
  <c r="B10" i="161"/>
  <c r="B11" i="161" s="1"/>
  <c r="B12" i="161" s="1"/>
  <c r="B13" i="161" s="1"/>
  <c r="B14" i="161"/>
  <c r="B15" i="161" s="1"/>
  <c r="B16" i="161" s="1"/>
  <c r="B17" i="161" s="1"/>
  <c r="B18" i="161" s="1"/>
  <c r="B19" i="161" s="1"/>
  <c r="B20" i="161" s="1"/>
  <c r="B21" i="161" s="1"/>
  <c r="B22" i="161" s="1"/>
  <c r="B23" i="161" s="1"/>
  <c r="B24" i="161" s="1"/>
  <c r="B25" i="161" s="1"/>
  <c r="B26" i="161" s="1"/>
  <c r="B27" i="161" s="1"/>
  <c r="B28" i="161" s="1"/>
  <c r="B29" i="161" s="1"/>
  <c r="B30" i="161" s="1"/>
  <c r="B31" i="161" s="1"/>
  <c r="B32" i="161" s="1"/>
  <c r="B33" i="161" s="1"/>
  <c r="B34" i="161" s="1"/>
  <c r="B35" i="161" s="1"/>
  <c r="B8" i="160"/>
  <c r="B9" i="160" s="1"/>
  <c r="B10" i="160" s="1"/>
  <c r="B11" i="160" s="1"/>
  <c r="B12" i="160" s="1"/>
  <c r="B13" i="160" s="1"/>
  <c r="B14" i="160" s="1"/>
  <c r="B15" i="160" s="1"/>
  <c r="B16" i="160" s="1"/>
  <c r="B17" i="160" s="1"/>
  <c r="B18" i="160" s="1"/>
  <c r="B19" i="160" s="1"/>
  <c r="B20" i="160" s="1"/>
  <c r="B21" i="160" s="1"/>
  <c r="B22" i="160" s="1"/>
  <c r="B23" i="160" s="1"/>
  <c r="B24" i="160" s="1"/>
  <c r="B25" i="160" s="1"/>
  <c r="B26" i="160" s="1"/>
  <c r="B27" i="160" s="1"/>
  <c r="B28" i="160" s="1"/>
  <c r="B29" i="160" s="1"/>
  <c r="B30" i="160" s="1"/>
  <c r="B31" i="160" s="1"/>
  <c r="B32" i="160" s="1"/>
  <c r="B33" i="160" s="1"/>
  <c r="B8" i="159"/>
  <c r="B9" i="159" s="1"/>
  <c r="B10" i="159" s="1"/>
  <c r="B11" i="159" s="1"/>
  <c r="B12" i="159" s="1"/>
  <c r="B13" i="159" s="1"/>
  <c r="B14" i="159" s="1"/>
  <c r="B15" i="159" s="1"/>
  <c r="B16" i="159" s="1"/>
  <c r="B17" i="159" s="1"/>
  <c r="B18" i="159" s="1"/>
  <c r="B19" i="159" s="1"/>
  <c r="B20" i="159" s="1"/>
  <c r="B21" i="159" s="1"/>
  <c r="B22" i="159" s="1"/>
  <c r="B23" i="159" s="1"/>
  <c r="B24" i="159" s="1"/>
  <c r="B25" i="159" s="1"/>
  <c r="B26" i="159" s="1"/>
  <c r="B27" i="159" s="1"/>
  <c r="B28" i="159" s="1"/>
  <c r="B29" i="159" s="1"/>
  <c r="B30" i="159" s="1"/>
  <c r="B31" i="159" s="1"/>
  <c r="B32" i="159" s="1"/>
  <c r="B33" i="159" s="1"/>
  <c r="B8" i="158"/>
  <c r="B9" i="158" s="1"/>
  <c r="B10" i="158" s="1"/>
  <c r="B11" i="158" s="1"/>
  <c r="B12" i="158" s="1"/>
  <c r="B13" i="158" s="1"/>
  <c r="B14" i="158" s="1"/>
  <c r="B15" i="158" s="1"/>
  <c r="B16" i="158" s="1"/>
  <c r="B17" i="158" s="1"/>
  <c r="B18" i="158" s="1"/>
  <c r="B19" i="158" s="1"/>
  <c r="B20" i="158" s="1"/>
  <c r="B21" i="158" s="1"/>
  <c r="B22" i="158" s="1"/>
  <c r="B23" i="158" s="1"/>
  <c r="B24" i="158" s="1"/>
  <c r="B25" i="158" s="1"/>
  <c r="B26" i="158" s="1"/>
  <c r="B27" i="158" s="1"/>
  <c r="B28" i="158" s="1"/>
  <c r="B29" i="158" s="1"/>
  <c r="B30" i="158" s="1"/>
  <c r="B31" i="158" s="1"/>
  <c r="B32" i="158" s="1"/>
  <c r="B33" i="158" s="1"/>
  <c r="B9" i="157"/>
  <c r="B10" i="157" s="1"/>
  <c r="B11" i="157" s="1"/>
  <c r="B12" i="157" s="1"/>
  <c r="B13" i="157" s="1"/>
  <c r="B14" i="157" s="1"/>
  <c r="B15" i="157" s="1"/>
  <c r="B16" i="157" s="1"/>
  <c r="B17" i="157" s="1"/>
  <c r="B18" i="157" s="1"/>
  <c r="B19" i="157" s="1"/>
  <c r="B20" i="157" s="1"/>
  <c r="B21" i="157" s="1"/>
  <c r="B22" i="157" s="1"/>
  <c r="B23" i="157" s="1"/>
  <c r="B24" i="157" s="1"/>
  <c r="B25" i="157" s="1"/>
  <c r="B26" i="157" s="1"/>
  <c r="B27" i="157" s="1"/>
  <c r="B28" i="157" s="1"/>
  <c r="B29" i="157" s="1"/>
  <c r="B30" i="157" s="1"/>
  <c r="B31" i="157" s="1"/>
  <c r="B32" i="157" s="1"/>
  <c r="B33" i="157" s="1"/>
  <c r="B34" i="157" s="1"/>
  <c r="B9" i="156"/>
  <c r="B10" i="156" s="1"/>
  <c r="B11" i="156" s="1"/>
  <c r="B12" i="156" s="1"/>
  <c r="B13" i="156" s="1"/>
  <c r="B14" i="156" s="1"/>
  <c r="B15" i="156" s="1"/>
  <c r="B16" i="156" s="1"/>
  <c r="B17" i="156" s="1"/>
  <c r="B18" i="156" s="1"/>
  <c r="B19" i="156" s="1"/>
  <c r="B20" i="156" s="1"/>
  <c r="B21" i="156" s="1"/>
  <c r="B22" i="156" s="1"/>
  <c r="B23" i="156" s="1"/>
  <c r="B24" i="156" s="1"/>
  <c r="B25" i="156" s="1"/>
  <c r="B26" i="156" s="1"/>
  <c r="B27" i="156" s="1"/>
  <c r="B28" i="156" s="1"/>
  <c r="B29" i="156" s="1"/>
  <c r="B30" i="156" s="1"/>
  <c r="B31" i="156" s="1"/>
  <c r="B32" i="156" s="1"/>
  <c r="B33" i="156" s="1"/>
  <c r="B34" i="156" s="1"/>
  <c r="B8" i="155"/>
  <c r="B9" i="155" s="1"/>
  <c r="B10" i="155" s="1"/>
  <c r="B11" i="155" s="1"/>
  <c r="B12" i="155" s="1"/>
  <c r="B13" i="155" s="1"/>
  <c r="B14" i="155" s="1"/>
  <c r="B15" i="155" s="1"/>
  <c r="B16" i="155" s="1"/>
  <c r="B17" i="155" s="1"/>
  <c r="B18" i="155" s="1"/>
  <c r="B19" i="155" s="1"/>
  <c r="B20" i="155" s="1"/>
  <c r="B21" i="155" s="1"/>
  <c r="B22" i="155" s="1"/>
  <c r="B23" i="155" s="1"/>
  <c r="B24" i="155" s="1"/>
  <c r="B25" i="155" s="1"/>
  <c r="B26" i="155" s="1"/>
  <c r="B27" i="155" s="1"/>
  <c r="B28" i="155" s="1"/>
  <c r="B29" i="155" s="1"/>
  <c r="B30" i="155" s="1"/>
  <c r="B31" i="155" s="1"/>
  <c r="B32" i="155" s="1"/>
  <c r="B33" i="155" s="1"/>
  <c r="B8" i="154"/>
  <c r="B9" i="154" s="1"/>
  <c r="B10" i="154" s="1"/>
  <c r="B11" i="154" s="1"/>
  <c r="B12" i="154" s="1"/>
  <c r="B13" i="154" s="1"/>
  <c r="B14" i="154" s="1"/>
  <c r="B15" i="154" s="1"/>
  <c r="B16" i="154" s="1"/>
  <c r="B17" i="154" s="1"/>
  <c r="B18" i="154" s="1"/>
  <c r="B19" i="154" s="1"/>
  <c r="B20" i="154" s="1"/>
  <c r="B21" i="154" s="1"/>
  <c r="B22" i="154" s="1"/>
  <c r="B23" i="154" s="1"/>
  <c r="B24" i="154" s="1"/>
  <c r="B25" i="154" s="1"/>
  <c r="B26" i="154" s="1"/>
  <c r="B27" i="154" s="1"/>
  <c r="B28" i="154" s="1"/>
  <c r="B29" i="154" s="1"/>
  <c r="B30" i="154" s="1"/>
  <c r="B31" i="154" s="1"/>
  <c r="B32" i="154" s="1"/>
  <c r="B33" i="154" s="1"/>
  <c r="B8" i="153"/>
  <c r="B9" i="153" s="1"/>
  <c r="B10" i="153" s="1"/>
  <c r="B11" i="153" s="1"/>
  <c r="B12" i="153" s="1"/>
  <c r="B13" i="153" s="1"/>
  <c r="B14" i="153" s="1"/>
  <c r="B15" i="153" s="1"/>
  <c r="B16" i="153" s="1"/>
  <c r="B17" i="153" s="1"/>
  <c r="B18" i="153" s="1"/>
  <c r="B19" i="153" s="1"/>
  <c r="B20" i="153" s="1"/>
  <c r="B21" i="153" s="1"/>
  <c r="B22" i="153" s="1"/>
  <c r="B23" i="153" s="1"/>
  <c r="B24" i="153" s="1"/>
  <c r="B25" i="153" s="1"/>
  <c r="B26" i="153" s="1"/>
  <c r="B27" i="153" s="1"/>
  <c r="B28" i="153" s="1"/>
  <c r="B29" i="153" s="1"/>
  <c r="B30" i="153" s="1"/>
  <c r="B31" i="153" s="1"/>
  <c r="B32" i="153" s="1"/>
  <c r="B33" i="153" s="1"/>
  <c r="B10" i="152"/>
  <c r="B11" i="152" s="1"/>
  <c r="B12" i="152" s="1"/>
  <c r="B13" i="152" s="1"/>
  <c r="B14" i="152" s="1"/>
  <c r="B15" i="152" s="1"/>
  <c r="B16" i="152" s="1"/>
  <c r="B17" i="152" s="1"/>
  <c r="B18" i="152" s="1"/>
  <c r="B19" i="152" s="1"/>
  <c r="B20" i="152" s="1"/>
  <c r="B21" i="152" s="1"/>
  <c r="B22" i="152" s="1"/>
  <c r="B23" i="152" s="1"/>
  <c r="B24" i="152" s="1"/>
  <c r="B25" i="152" s="1"/>
  <c r="B26" i="152" s="1"/>
  <c r="B27" i="152" s="1"/>
  <c r="B28" i="152" s="1"/>
  <c r="B29" i="152" s="1"/>
  <c r="B30" i="152" s="1"/>
  <c r="B31" i="152" s="1"/>
  <c r="B32" i="152" s="1"/>
  <c r="B33" i="152" s="1"/>
  <c r="B34" i="152" s="1"/>
  <c r="B35" i="152" s="1"/>
  <c r="B10" i="151"/>
  <c r="B11" i="151" s="1"/>
  <c r="B12" i="151" s="1"/>
  <c r="B13" i="151" s="1"/>
  <c r="B14" i="151" s="1"/>
  <c r="B15" i="151" s="1"/>
  <c r="B16" i="151" s="1"/>
  <c r="B17" i="151" s="1"/>
  <c r="B18" i="151" s="1"/>
  <c r="B19" i="151" s="1"/>
  <c r="B20" i="151" s="1"/>
  <c r="B21" i="151" s="1"/>
  <c r="B22" i="151" s="1"/>
  <c r="B23" i="151" s="1"/>
  <c r="B24" i="151" s="1"/>
  <c r="B25" i="151" s="1"/>
  <c r="B26" i="151" s="1"/>
  <c r="B27" i="151" s="1"/>
  <c r="B28" i="151" s="1"/>
  <c r="B29" i="151" s="1"/>
  <c r="B30" i="151" s="1"/>
  <c r="B31" i="151" s="1"/>
  <c r="B32" i="151" s="1"/>
  <c r="B33" i="151" s="1"/>
  <c r="B34" i="151" s="1"/>
  <c r="B35" i="151" s="1"/>
  <c r="B8" i="150"/>
  <c r="B9" i="150" s="1"/>
  <c r="B10" i="150" s="1"/>
  <c r="B11" i="150" s="1"/>
  <c r="B12" i="150" s="1"/>
  <c r="B13" i="150" s="1"/>
  <c r="B14" i="150" s="1"/>
  <c r="B15" i="150" s="1"/>
  <c r="B16" i="150" s="1"/>
  <c r="B17" i="150" s="1"/>
  <c r="B18" i="150" s="1"/>
  <c r="B19" i="150" s="1"/>
  <c r="B20" i="150" s="1"/>
  <c r="B21" i="150" s="1"/>
  <c r="B22" i="150" s="1"/>
  <c r="B23" i="150" s="1"/>
  <c r="B24" i="150" s="1"/>
  <c r="B25" i="150" s="1"/>
  <c r="B26" i="150" s="1"/>
  <c r="B27" i="150" s="1"/>
  <c r="B28" i="150" s="1"/>
  <c r="B29" i="150" s="1"/>
  <c r="B30" i="150" s="1"/>
  <c r="B31" i="150" s="1"/>
  <c r="B32" i="150" s="1"/>
  <c r="B33" i="150" s="1"/>
  <c r="B8" i="149"/>
  <c r="B9" i="149" s="1"/>
  <c r="B10" i="149" s="1"/>
  <c r="B11" i="149" s="1"/>
  <c r="B12" i="149" s="1"/>
  <c r="B13" i="149" s="1"/>
  <c r="B14" i="149" s="1"/>
  <c r="B15" i="149" s="1"/>
  <c r="B16" i="149" s="1"/>
  <c r="B17" i="149" s="1"/>
  <c r="B18" i="149" s="1"/>
  <c r="B19" i="149" s="1"/>
  <c r="B20" i="149" s="1"/>
  <c r="B21" i="149" s="1"/>
  <c r="B22" i="149" s="1"/>
  <c r="B23" i="149" s="1"/>
  <c r="B24" i="149" s="1"/>
  <c r="B25" i="149" s="1"/>
  <c r="B26" i="149" s="1"/>
  <c r="B27" i="149" s="1"/>
  <c r="B28" i="149" s="1"/>
  <c r="B29" i="149" s="1"/>
  <c r="B30" i="149" s="1"/>
  <c r="B31" i="149" s="1"/>
  <c r="B32" i="149" s="1"/>
  <c r="B33" i="149" s="1"/>
  <c r="B8" i="148"/>
  <c r="B9" i="148" s="1"/>
  <c r="B10" i="148" s="1"/>
  <c r="B11" i="148" s="1"/>
  <c r="B12" i="148" s="1"/>
  <c r="B13" i="148" s="1"/>
  <c r="B14" i="148" s="1"/>
  <c r="B15" i="148" s="1"/>
  <c r="B16" i="148" s="1"/>
  <c r="B17" i="148" s="1"/>
  <c r="B18" i="148" s="1"/>
  <c r="B19" i="148" s="1"/>
  <c r="B20" i="148" s="1"/>
  <c r="B21" i="148" s="1"/>
  <c r="B22" i="148" s="1"/>
  <c r="B23" i="148" s="1"/>
  <c r="B24" i="148" s="1"/>
  <c r="B25" i="148" s="1"/>
  <c r="B26" i="148" s="1"/>
  <c r="B27" i="148" s="1"/>
  <c r="B28" i="148" s="1"/>
  <c r="B29" i="148" s="1"/>
  <c r="B30" i="148" s="1"/>
  <c r="B31" i="148" s="1"/>
  <c r="B32" i="148" s="1"/>
  <c r="B33" i="148" s="1"/>
  <c r="B9" i="147"/>
  <c r="B10" i="147" s="1"/>
  <c r="B11" i="147" s="1"/>
  <c r="B12" i="147" s="1"/>
  <c r="B13" i="147" s="1"/>
  <c r="B14" i="147" s="1"/>
  <c r="B15" i="147" s="1"/>
  <c r="B16" i="147" s="1"/>
  <c r="B17" i="147" s="1"/>
  <c r="B18" i="147" s="1"/>
  <c r="B19" i="147" s="1"/>
  <c r="B20" i="147" s="1"/>
  <c r="B21" i="147" s="1"/>
  <c r="B22" i="147" s="1"/>
  <c r="B23" i="147" s="1"/>
  <c r="B24" i="147" s="1"/>
  <c r="B25" i="147" s="1"/>
  <c r="B26" i="147" s="1"/>
  <c r="B27" i="147" s="1"/>
  <c r="B28" i="147" s="1"/>
  <c r="B29" i="147" s="1"/>
  <c r="B30" i="147" s="1"/>
  <c r="B31" i="147" s="1"/>
  <c r="B32" i="147" s="1"/>
  <c r="B33" i="147" s="1"/>
  <c r="B34" i="147" s="1"/>
  <c r="B9" i="146"/>
  <c r="B10" i="146" s="1"/>
  <c r="B11" i="146" s="1"/>
  <c r="B12" i="146" s="1"/>
  <c r="B13" i="146" s="1"/>
  <c r="B14" i="146" s="1"/>
  <c r="B15" i="146" s="1"/>
  <c r="B16" i="146" s="1"/>
  <c r="B17" i="146" s="1"/>
  <c r="B18" i="146" s="1"/>
  <c r="B19" i="146" s="1"/>
  <c r="B20" i="146" s="1"/>
  <c r="B21" i="146" s="1"/>
  <c r="B22" i="146" s="1"/>
  <c r="B23" i="146" s="1"/>
  <c r="B24" i="146" s="1"/>
  <c r="B25" i="146" s="1"/>
  <c r="B26" i="146" s="1"/>
  <c r="B27" i="146" s="1"/>
  <c r="B28" i="146" s="1"/>
  <c r="B29" i="146" s="1"/>
  <c r="B30" i="146" s="1"/>
  <c r="B31" i="146" s="1"/>
  <c r="B32" i="146" s="1"/>
  <c r="B33" i="146" s="1"/>
  <c r="B34" i="146" s="1"/>
  <c r="B8" i="145"/>
  <c r="B9" i="145" s="1"/>
  <c r="B10" i="145" s="1"/>
  <c r="B11" i="145" s="1"/>
  <c r="B12" i="145" s="1"/>
  <c r="B13" i="145" s="1"/>
  <c r="B14" i="145" s="1"/>
  <c r="B15" i="145" s="1"/>
  <c r="B16" i="145" s="1"/>
  <c r="B17" i="145" s="1"/>
  <c r="B18" i="145" s="1"/>
  <c r="B19" i="145" s="1"/>
  <c r="B20" i="145" s="1"/>
  <c r="B21" i="145" s="1"/>
  <c r="B22" i="145" s="1"/>
  <c r="B23" i="145" s="1"/>
  <c r="B24" i="145" s="1"/>
  <c r="B25" i="145" s="1"/>
  <c r="B26" i="145" s="1"/>
  <c r="B27" i="145" s="1"/>
  <c r="B28" i="145" s="1"/>
  <c r="B29" i="145" s="1"/>
  <c r="B30" i="145" s="1"/>
  <c r="B31" i="145" s="1"/>
  <c r="B32" i="145" s="1"/>
  <c r="B33" i="145" s="1"/>
  <c r="B8" i="144"/>
  <c r="B9" i="144" s="1"/>
  <c r="B10" i="144" s="1"/>
  <c r="B11" i="144" s="1"/>
  <c r="B12" i="144" s="1"/>
  <c r="B13" i="144" s="1"/>
  <c r="B14" i="144" s="1"/>
  <c r="B15" i="144" s="1"/>
  <c r="B16" i="144" s="1"/>
  <c r="B17" i="144" s="1"/>
  <c r="B18" i="144" s="1"/>
  <c r="B19" i="144" s="1"/>
  <c r="B20" i="144" s="1"/>
  <c r="B21" i="144" s="1"/>
  <c r="B22" i="144" s="1"/>
  <c r="B23" i="144" s="1"/>
  <c r="B24" i="144" s="1"/>
  <c r="B25" i="144" s="1"/>
  <c r="B26" i="144" s="1"/>
  <c r="B27" i="144" s="1"/>
  <c r="B28" i="144" s="1"/>
  <c r="B29" i="144" s="1"/>
  <c r="B30" i="144" s="1"/>
  <c r="B31" i="144" s="1"/>
  <c r="B32" i="144" s="1"/>
  <c r="B33" i="144" s="1"/>
  <c r="B8" i="143"/>
  <c r="B9" i="143" s="1"/>
  <c r="B10" i="143" s="1"/>
  <c r="B11" i="143" s="1"/>
  <c r="B12" i="143" s="1"/>
  <c r="B13" i="143" s="1"/>
  <c r="B14" i="143" s="1"/>
  <c r="B15" i="143" s="1"/>
  <c r="B16" i="143" s="1"/>
  <c r="B17" i="143" s="1"/>
  <c r="B18" i="143" s="1"/>
  <c r="B19" i="143" s="1"/>
  <c r="B20" i="143" s="1"/>
  <c r="B21" i="143" s="1"/>
  <c r="B22" i="143" s="1"/>
  <c r="B23" i="143" s="1"/>
  <c r="B24" i="143" s="1"/>
  <c r="B25" i="143" s="1"/>
  <c r="B26" i="143" s="1"/>
  <c r="B27" i="143" s="1"/>
  <c r="B28" i="143" s="1"/>
  <c r="B29" i="143" s="1"/>
  <c r="B30" i="143" s="1"/>
  <c r="B31" i="143" s="1"/>
  <c r="B32" i="143" s="1"/>
  <c r="B33" i="143" s="1"/>
  <c r="B8" i="140"/>
  <c r="B9" i="140" s="1"/>
  <c r="B10" i="140" s="1"/>
  <c r="B11" i="140" s="1"/>
  <c r="B12" i="140" s="1"/>
  <c r="B13" i="140" s="1"/>
  <c r="B14" i="140" s="1"/>
  <c r="B15" i="140" s="1"/>
  <c r="B16" i="140" s="1"/>
  <c r="B17" i="140" s="1"/>
  <c r="B18" i="140" s="1"/>
  <c r="B19" i="140" s="1"/>
  <c r="B20" i="140" s="1"/>
  <c r="B21" i="140" s="1"/>
  <c r="B22" i="140" s="1"/>
  <c r="B23" i="140" s="1"/>
  <c r="B24" i="140" s="1"/>
  <c r="B25" i="140" s="1"/>
  <c r="B26" i="140" s="1"/>
  <c r="B27" i="140" s="1"/>
  <c r="B28" i="140" s="1"/>
  <c r="B29" i="140" s="1"/>
  <c r="B30" i="140" s="1"/>
  <c r="B31" i="140" s="1"/>
  <c r="B32" i="140" s="1"/>
  <c r="B33" i="140" s="1"/>
  <c r="B9" i="138"/>
  <c r="B10" i="138" s="1"/>
  <c r="B11" i="138" s="1"/>
  <c r="B12" i="138" s="1"/>
  <c r="B13" i="138" s="1"/>
  <c r="B14" i="138" s="1"/>
  <c r="B15" i="138" s="1"/>
  <c r="B16" i="138" s="1"/>
  <c r="B17" i="138" s="1"/>
  <c r="B18" i="138" s="1"/>
  <c r="B19" i="138" s="1"/>
  <c r="B20" i="138" s="1"/>
  <c r="B21" i="138" s="1"/>
  <c r="B22" i="138" s="1"/>
  <c r="B23" i="138" s="1"/>
  <c r="B24" i="138" s="1"/>
  <c r="B25" i="138" s="1"/>
  <c r="B26" i="138" s="1"/>
  <c r="B27" i="138" s="1"/>
  <c r="B28" i="138" s="1"/>
  <c r="B29" i="138" s="1"/>
  <c r="B30" i="138" s="1"/>
  <c r="B31" i="138" s="1"/>
  <c r="B32" i="138" s="1"/>
  <c r="B33" i="138" s="1"/>
  <c r="B34" i="138" s="1"/>
</calcChain>
</file>

<file path=xl/sharedStrings.xml><?xml version="1.0" encoding="utf-8"?>
<sst xmlns="http://schemas.openxmlformats.org/spreadsheetml/2006/main" count="5855" uniqueCount="548">
  <si>
    <t>Україна</t>
  </si>
  <si>
    <t>АР Крим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</si>
  <si>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</si>
  <si>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</si>
  <si>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</si>
  <si>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</si>
  <si>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</si>
  <si>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</si>
  <si>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</si>
  <si>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</si>
  <si>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</si>
  <si>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</si>
  <si>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</si>
  <si>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</si>
  <si>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</si>
  <si>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</si>
  <si>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</si>
  <si>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</si>
  <si>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</si>
  <si>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</si>
  <si>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</si>
  <si>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</si>
  <si>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</si>
  <si>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</si>
  <si>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</si>
  <si>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</si>
  <si>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м.Київ</t>
  </si>
  <si>
    <t>м.Севастополь</t>
  </si>
  <si>
    <t>Адміністративні території</t>
  </si>
  <si>
    <t>№ з/п</t>
  </si>
  <si>
    <t>Кількість гемодіалізних апаратів</t>
  </si>
  <si>
    <t>Кількість хворих на гемодіалізі</t>
  </si>
  <si>
    <t>Кількість хворих з трансплантованою ниркою</t>
  </si>
  <si>
    <t>абсолютні дані</t>
  </si>
  <si>
    <t>Діяльність відділень нефрології та діалізу за 2022 рік</t>
  </si>
  <si>
    <t>УЗД-дослідження нирок</t>
  </si>
  <si>
    <t>УЗД-дослідження передміхурової залози</t>
  </si>
  <si>
    <t>УЗД-дослідження сечового міхура</t>
  </si>
  <si>
    <t>Ультразвукові дослідження сечостатевої системи за 2022 рік</t>
  </si>
  <si>
    <t xml:space="preserve">питома вага від усіх досліджень (у %) </t>
  </si>
  <si>
    <t>усього</t>
  </si>
  <si>
    <t>-</t>
  </si>
  <si>
    <t>Кількість прведених гемодіалізів</t>
  </si>
  <si>
    <t>Кількість померлих (абсолютні дані)</t>
  </si>
  <si>
    <t>Кількість хворих, які вибули зі стаціонару (виписані + померлі) (абсолютні дані)</t>
  </si>
  <si>
    <t>Середня тривалість лікування (у днях)</t>
  </si>
  <si>
    <t>Лікарняна летальність</t>
  </si>
  <si>
    <t>Кількість хворих, які виписані зі  стаціонару (абсолютні дані)</t>
  </si>
  <si>
    <t>Операції на нирках та сечоводах</t>
  </si>
  <si>
    <t>Кількість проведених операцій</t>
  </si>
  <si>
    <t xml:space="preserve"> на 10 000 усього населення</t>
  </si>
  <si>
    <t>на 1 000 дитячого населення</t>
  </si>
  <si>
    <t>Післяопераційна летальність</t>
  </si>
  <si>
    <t>м. Київ</t>
  </si>
  <si>
    <t>м. Севастополь</t>
  </si>
  <si>
    <t>2022 рік</t>
  </si>
  <si>
    <t>№
з/п</t>
  </si>
  <si>
    <t>Число                                                                                                                                                                                                                                                                                                                                        нефроектомій – усього</t>
  </si>
  <si>
    <t>у тому числі з приводу:</t>
  </si>
  <si>
    <t>туберкульоз нирки</t>
  </si>
  <si>
    <t>доброякісні новоутворення</t>
  </si>
  <si>
    <t>гідронефроз</t>
  </si>
  <si>
    <t>камені нирок і сечовода</t>
  </si>
  <si>
    <t>вроджені аномалії нирок</t>
  </si>
  <si>
    <t>травма (розрив нирки)</t>
  </si>
  <si>
    <t>пієлонефрит, пієлонефроз</t>
  </si>
  <si>
    <t>донор</t>
  </si>
  <si>
    <t>зморщена нирка</t>
  </si>
  <si>
    <t>абсцес, карбункул</t>
  </si>
  <si>
    <t>атрофія нирки</t>
  </si>
  <si>
    <t>Проведено нефректомій- усього</t>
  </si>
  <si>
    <t>обласних лікарнях для дорослих</t>
  </si>
  <si>
    <t>обласних дитячих лікарнях</t>
  </si>
  <si>
    <t>міських лікарнях</t>
  </si>
  <si>
    <t>обласних диспансерах</t>
  </si>
  <si>
    <t>ЦРЛ</t>
  </si>
  <si>
    <t>НДІ, обласних центрах урології, нефрології</t>
  </si>
  <si>
    <t>інших лікувальних закладах (МСЧ, ЦЕМ)</t>
  </si>
  <si>
    <t>Спеціальні рентгенологічні дослідження сечовивідних шляхів (абсолютні дані)</t>
  </si>
  <si>
    <t>Магнітно-резонансні дослідження сечостатевої системи        (абсолютні  дані)</t>
  </si>
  <si>
    <t>Магнітно-резонансні дослідження сечостатевої системи      (абсолютні дані)</t>
  </si>
  <si>
    <t>Розділ VI. Інвалідність населення внаслідок хвороб сечостатевої системи</t>
  </si>
  <si>
    <t>у тому числі в:</t>
  </si>
  <si>
    <t>нефроектомії посмертно</t>
  </si>
  <si>
    <t>Таблиця 12</t>
  </si>
  <si>
    <t>.</t>
  </si>
  <si>
    <t>Таблиця 13</t>
  </si>
  <si>
    <t>Таблиця 14</t>
  </si>
  <si>
    <t>Таблиця 15</t>
  </si>
  <si>
    <t>Таблиця 16</t>
  </si>
  <si>
    <t>Таблиця 17</t>
  </si>
  <si>
    <t>Таблиця 18</t>
  </si>
  <si>
    <t>Таблиця 19</t>
  </si>
  <si>
    <t>Таблиця 20</t>
  </si>
  <si>
    <t>Таблиця 21</t>
  </si>
  <si>
    <t>Таблиця 22</t>
  </si>
  <si>
    <t>Таблиця 23</t>
  </si>
  <si>
    <t>Таблиця 25</t>
  </si>
  <si>
    <t>Таблиця 26</t>
  </si>
  <si>
    <t>Таблиця 27</t>
  </si>
  <si>
    <t>Таблиця 28</t>
  </si>
  <si>
    <t>Таблиця 29</t>
  </si>
  <si>
    <t>Таблиця 30</t>
  </si>
  <si>
    <t>Таблиця 31</t>
  </si>
  <si>
    <t>Операції з приводу нефроектомій</t>
  </si>
  <si>
    <t>Таблиця 32</t>
  </si>
  <si>
    <t>Таблиця 33</t>
  </si>
  <si>
    <t>Таблиця 34</t>
  </si>
  <si>
    <t>Таблиця 35</t>
  </si>
  <si>
    <t>Розподіл проведених нефроектомій в Україні за діагнозами. 2022 рік</t>
  </si>
  <si>
    <t>злоякісні новоутворення</t>
  </si>
  <si>
    <t>Таблиця 36</t>
  </si>
  <si>
    <t xml:space="preserve">Діагностичні дослідження сечостатевої системи </t>
  </si>
  <si>
    <t>Таблиця 37</t>
  </si>
  <si>
    <t>Таблиця 38</t>
  </si>
  <si>
    <t>Таблиця 39</t>
  </si>
  <si>
    <t>Таблиця 40</t>
  </si>
  <si>
    <t>Операції на передміхуровій залозі</t>
  </si>
  <si>
    <t>Загальна кількість операцій</t>
  </si>
  <si>
    <t>Кількість померлих (оперованих)</t>
  </si>
  <si>
    <t>Після-операційна летальність</t>
  </si>
  <si>
    <t>На 10 тисяч населення</t>
  </si>
  <si>
    <t>Таблиця 41</t>
  </si>
  <si>
    <t>Таблиця 24</t>
  </si>
  <si>
    <t>інших лікувальних закладах  (МСЧ, ЦЕМ)</t>
  </si>
  <si>
    <t>доброякісні ново-утворення</t>
  </si>
  <si>
    <t>злоякісні новоутво-рення</t>
  </si>
  <si>
    <t>пієлоне-фрит, пієлонефроз</t>
  </si>
  <si>
    <t>Кількість хворих на перитонеаль-ному діалізі</t>
  </si>
  <si>
    <t>абс. числа</t>
  </si>
  <si>
    <t>Усього</t>
  </si>
  <si>
    <t>Сільські жителі</t>
  </si>
  <si>
    <t>Міські жителі</t>
  </si>
  <si>
    <t>Все населення</t>
  </si>
  <si>
    <t>№
п/п</t>
  </si>
  <si>
    <t>Захворюваність на туберкульоз сечостатевих органів</t>
  </si>
  <si>
    <t xml:space="preserve">Хірургічне лікування хворих на сечостатевий туберкульоз                                                                                                                                                                               </t>
  </si>
  <si>
    <t>Розділ V. Деякі показники онкоурологічної допомоги</t>
  </si>
  <si>
    <t>обидві статі</t>
  </si>
  <si>
    <t>Захворюваність населення України на злоякісні новоутворення нирки (за статтю)</t>
  </si>
  <si>
    <t>IV</t>
  </si>
  <si>
    <t>III</t>
  </si>
  <si>
    <t>I-II</t>
  </si>
  <si>
    <t>Взято на облік у звітному році</t>
  </si>
  <si>
    <t xml:space="preserve">Контингент хворих на злоякісні новоутворення нирки у 2022 році                                                                                                                                                                                            </t>
  </si>
  <si>
    <t>Індекс накопичення %%</t>
  </si>
  <si>
    <t>Взято на облік з вперше в житті встановленим діагнозом</t>
  </si>
  <si>
    <t>Перебувало на обліку на кінець року</t>
  </si>
  <si>
    <t xml:space="preserve">Індекс накопичення контингентів хворих на злоякісні новоутворення нирки                                                                                                                                                                                         </t>
  </si>
  <si>
    <t xml:space="preserve">Питома вага хворих на злоякісні новоутворення нирки з І-IV стадіями                                                                                                                                                                                </t>
  </si>
  <si>
    <t>хіміопроменевий</t>
  </si>
  <si>
    <t>комбінований або комплексний</t>
  </si>
  <si>
    <t>променевий</t>
  </si>
  <si>
    <t>хірургічний</t>
  </si>
  <si>
    <t>у тому числі з використанням методів</t>
  </si>
  <si>
    <t>Кількість хворих, які у звітному році отримали спеціальне лікування - всього</t>
  </si>
  <si>
    <t>Кількість хворих, які в звітному році отримали спеціальне лікування - усього</t>
  </si>
  <si>
    <t>Охоплення спеціальним лікуванням хворих на злоякісні новоутвореня нирки</t>
  </si>
  <si>
    <t>%</t>
  </si>
  <si>
    <t>Відомості про померлих від злоякісних новоутворень нирки</t>
  </si>
  <si>
    <t>Захворюваність населення України на злоякісні новоутворення сечового міхура (за статтю)</t>
  </si>
  <si>
    <t xml:space="preserve">Контингент хворих на злоякісні новоутворення сечового міхура у 2022 році                                                                                                                                                                                            </t>
  </si>
  <si>
    <t xml:space="preserve">Індекс накопичення контингентів хворих на злоякісні новоутворення сечового міхура                                                                                                                                                                                         </t>
  </si>
  <si>
    <t xml:space="preserve">Питома вага хворих на злоякісні новоутворення сечового міхура                                                                                                                                                                                         </t>
  </si>
  <si>
    <t>Охоплення спеціальним лікуванням хворих на злоякісні пухлини сечового міхура</t>
  </si>
  <si>
    <t>Таблиця 43</t>
  </si>
  <si>
    <t>Авт. Республіка Крим</t>
  </si>
  <si>
    <t>на 100 тисяч чоловічого населення</t>
  </si>
  <si>
    <t>Захворюваність на злоякісні новоутворення передміхурової залози</t>
  </si>
  <si>
    <t>Таблиця 44</t>
  </si>
  <si>
    <t>Таблиця 45</t>
  </si>
  <si>
    <t xml:space="preserve">Контингент хворих на злоякісні новоутворення передміхурової залози у 2022 році                                                                                                                                                                                            </t>
  </si>
  <si>
    <t>Таблиця 47</t>
  </si>
  <si>
    <t xml:space="preserve">Питома вага хворих на злоякісні новоутворення передміхурової залози                                                                                                                                                                                       </t>
  </si>
  <si>
    <t>Таблиця 48</t>
  </si>
  <si>
    <t>Таблиця 49</t>
  </si>
  <si>
    <t>Таблиця 50</t>
  </si>
  <si>
    <t>Таблиця 51</t>
  </si>
  <si>
    <t xml:space="preserve">ДЕРЖАВНА УСТАНОВА                                                                                                                                                                                                                                                                                                                             «ЦЕНТР ГРОМАДСЬКОГО ЗДОРОВ'Я  МОЗ УКРАЇНИ»
</t>
  </si>
  <si>
    <t>МІНІСТЕРСТВО ОХОРОНИ ЗДОРОВ'Я УКРАЇНИ</t>
  </si>
  <si>
    <t xml:space="preserve"> </t>
  </si>
  <si>
    <t>ф. №14 «Звіт про причини інвалідності, показання до медичної, професійної і соціальної реабілітації»</t>
  </si>
  <si>
    <t>ф. № 35 «Звіт про контингент хворих на злоякісні новоутворення»</t>
  </si>
  <si>
    <t>ф. № 7 «Звіт про захворюваність на злоякісні новоутворення»</t>
  </si>
  <si>
    <t>ф. № 33 «Звіт про контингент хворих на туберкульоз»</t>
  </si>
  <si>
    <t>ф. № 8 «Звіт про захворюваність на активний туберкульоз»</t>
  </si>
  <si>
    <t>ф. № 20  «Звіт юридичної особи незалежно від її організаційно - правової форми та фізичної особи - підприємця, які провадять господарську діяльність з медичної практики»</t>
  </si>
  <si>
    <t>ф. № 17  «Звіт про медичні кадри»</t>
  </si>
  <si>
    <t>Інформація про основні показники урологічної допомоги підготовлена на підставі офіційних річних звітів ДУ «Центр громадського здоров'я МОЗ України»:</t>
  </si>
  <si>
    <t>При складанні довідника були використані дані державних і галузевих статистичних звітів медичних закладів Міністерства охорони здоров’я України та даних Державної служби статистики України</t>
  </si>
  <si>
    <t xml:space="preserve">Укладачі:
</t>
  </si>
  <si>
    <t>Таблиця 69</t>
  </si>
  <si>
    <t>Таблиця 68</t>
  </si>
  <si>
    <t>Таблиця 67</t>
  </si>
  <si>
    <t>Таблиця 66</t>
  </si>
  <si>
    <t>Таблиця 65</t>
  </si>
  <si>
    <t>Таблиця 64</t>
  </si>
  <si>
    <t>Таблиця 63</t>
  </si>
  <si>
    <t>Таблиця 62</t>
  </si>
  <si>
    <t>Таблиця 61</t>
  </si>
  <si>
    <t>Таблиця 60</t>
  </si>
  <si>
    <t>Таблиця 59</t>
  </si>
  <si>
    <t>Таблиця 58</t>
  </si>
  <si>
    <t>Таблиця 57</t>
  </si>
  <si>
    <t>Розподіл первинно визнаних інвалідами внаслідок хвороб сечостатевої системи серед дорослого населення за групами інвалідності (у %)</t>
  </si>
  <si>
    <t>Таблиця 56</t>
  </si>
  <si>
    <t>Первинна інвалідність населення у працездатному віці внаслідок хвороб сечостатевої системи</t>
  </si>
  <si>
    <t>Таблиця 55</t>
  </si>
  <si>
    <t>Первинна інвалідність дорослого населення внаслідок хвороб сечостатевої системи</t>
  </si>
  <si>
    <t>Таблиця 54</t>
  </si>
  <si>
    <t>Питома вага (у %) первинної інвалідності дорослого та працездатного населення України внаслідок хвороб сечостатевої системи серед усіх первинно визнаних інвалідами</t>
  </si>
  <si>
    <t>Таблиця 53</t>
  </si>
  <si>
    <t>Таблиця 52</t>
  </si>
  <si>
    <t>Розділ VI. Іналідність населення внаслідок хвороб сечостатевої системи</t>
  </si>
  <si>
    <t xml:space="preserve">Захворюваність чоловічого населення на злоякісні новоутворення статевих органів  </t>
  </si>
  <si>
    <t xml:space="preserve">Відомості про лікування хворих на злоякісні новоутворення передміхурової залози, які підлягають спеціальному лікуванню (I-III стадії хвороби). </t>
  </si>
  <si>
    <t xml:space="preserve">Питома вага хворих на злоякісні новоутворення передміхурової  залози . </t>
  </si>
  <si>
    <t xml:space="preserve">Контингент хворих на злоякісні новоутворення передміхурової залози. </t>
  </si>
  <si>
    <t>Таблиця 46</t>
  </si>
  <si>
    <t xml:space="preserve">Індекс накопичення контингенту хворих на злоякісні новоутворення передміхурової залози </t>
  </si>
  <si>
    <t>Контингенти хворих на злоякісні новоутворення передміхурової залози</t>
  </si>
  <si>
    <t>Таблиця 42</t>
  </si>
  <si>
    <t>Відомості про лікування хворих на злоякісні новоутворення сечового міхура, які підлягають спеціальному лікуванню (I-III стадії хвороби)</t>
  </si>
  <si>
    <t>Питома вага хворих на злоякісні новоутворення сечового міхура</t>
  </si>
  <si>
    <t>Контингент хворих на злоякісні новоутворення сечового міхура (продовження)</t>
  </si>
  <si>
    <t>Індекс накопичення контингенту хворих на злоякісні новоутворення сечового міхура</t>
  </si>
  <si>
    <t>Контингент хворих на злоякісні новоутворення сечового міхура</t>
  </si>
  <si>
    <t>Захворюваність населення України на злоякісні новоутворення сечового міхура                                                                                                                                                                                                       (за статтю)</t>
  </si>
  <si>
    <t>Охоплення спеціальним лікуванням хворих на злоякісні новоутворення нирки</t>
  </si>
  <si>
    <t>Відомості про лікування хворих на злоякісні новоутворення нирки, які підлягають спеціальному лікуванню (I-III стадії хвороби)</t>
  </si>
  <si>
    <t>Питома вага хворих на злоякісні новоутворення нирки з І-IV стадіями</t>
  </si>
  <si>
    <t>Контингент хворих на злоякісні новоутворення нирки (продовження)</t>
  </si>
  <si>
    <t>Індекс накопичення контингентів хворих на злоякісні новоутворення нирки</t>
  </si>
  <si>
    <t>Контингент хворих на злоякісні новоутворення нирки</t>
  </si>
  <si>
    <t>Хірургічне лікування хворих на сечостатевий туберкульоз</t>
  </si>
  <si>
    <t>Контингент хворих на туберкульоз сечостатевих органів, які перебували на обліку на кінець звітного року</t>
  </si>
  <si>
    <t>Розподіл проведених нефроектомій за діагнозами. 2022 рік</t>
  </si>
  <si>
    <t>Розподіл проведених нефроектомій за типами лікувальних закладів. 2022 рік</t>
  </si>
  <si>
    <t>Кількість закладів, які мають урологічні кабінети</t>
  </si>
  <si>
    <t>Таблиця 11</t>
  </si>
  <si>
    <t>Лікарські посади дитячих лікарів-урологів у поліклініках</t>
  </si>
  <si>
    <t>Таблиця 10.1</t>
  </si>
  <si>
    <t>Таблиця 10</t>
  </si>
  <si>
    <t>Лікарські посади та фізичні особи лікарів-урологів для дорослих у поліклініках</t>
  </si>
  <si>
    <t>Таблиця 9.1</t>
  </si>
  <si>
    <t>Таблиця 9</t>
  </si>
  <si>
    <t>Лікарські посади лікарів-урологів (усього) у поліклініках</t>
  </si>
  <si>
    <t>Таблиця 8.1</t>
  </si>
  <si>
    <t>Таблиця 8</t>
  </si>
  <si>
    <t xml:space="preserve"> Кваліфікаційні категорії лікарів-сексопатологів</t>
  </si>
  <si>
    <t>Таблиця 7.3</t>
  </si>
  <si>
    <t>Кваліфікаційні категорії дитячих лікарів-урологів</t>
  </si>
  <si>
    <t>Таблиця 7.2</t>
  </si>
  <si>
    <t xml:space="preserve">Кваліфікаційні категорії лікарів-урологів для дорослих </t>
  </si>
  <si>
    <t>Таблиця 7.1</t>
  </si>
  <si>
    <t>Таблиця 7</t>
  </si>
  <si>
    <t>Забезпеченість лікарями-урологами (на 10000 населення)</t>
  </si>
  <si>
    <t>Таблиця 6</t>
  </si>
  <si>
    <t>Кількість лікарів-урологів (фізичних осіб)</t>
  </si>
  <si>
    <t>Таблиця 5</t>
  </si>
  <si>
    <t xml:space="preserve">Показники використання ліжок урологічного профілю </t>
  </si>
  <si>
    <t>Таблиця 4</t>
  </si>
  <si>
    <t>Таблиця 3</t>
  </si>
  <si>
    <t>Таблиця 2</t>
  </si>
  <si>
    <t>Таблиця 1</t>
  </si>
  <si>
    <t>ЗМІСТ</t>
  </si>
  <si>
    <t>Розділ ІІІ. Деякі показники надання медичної допомоги</t>
  </si>
  <si>
    <t xml:space="preserve">  закладах охорони здоров'я України</t>
  </si>
  <si>
    <t>при хворобах сечостатевої системи у стаціонарних</t>
  </si>
  <si>
    <t>Розділ ІV. Туберкульоз сечостатевих органів</t>
  </si>
  <si>
    <t>Розділ IV. Туберкульоз сечостатевих органів</t>
  </si>
  <si>
    <t>для дітей</t>
  </si>
  <si>
    <t>для дорослих</t>
  </si>
  <si>
    <r>
      <t xml:space="preserve"> </t>
    </r>
    <r>
      <rPr>
        <b/>
        <sz val="10"/>
        <color indexed="8"/>
        <rFont val="Times New Roman"/>
        <family val="1"/>
        <charset val="204"/>
      </rPr>
      <t>*     на 10 тисяч населення 0-17 років</t>
    </r>
  </si>
  <si>
    <t>для дітей *</t>
  </si>
  <si>
    <t>Інші лікарні</t>
  </si>
  <si>
    <t>Диспансери</t>
  </si>
  <si>
    <t>Лікарні швидкої медичної допомоги</t>
  </si>
  <si>
    <t>Госпіталі для ІВВ</t>
  </si>
  <si>
    <t>ЦРЛ, районні лікарні</t>
  </si>
  <si>
    <t>Міські лікарні</t>
  </si>
  <si>
    <t>Обласні лікарні</t>
  </si>
  <si>
    <t>Всього ліжок</t>
  </si>
  <si>
    <t>Дитячі міські лікарні</t>
  </si>
  <si>
    <t>Дитячі обласні лікарні</t>
  </si>
  <si>
    <t>Обіг ліжка</t>
  </si>
  <si>
    <t>Летальність</t>
  </si>
  <si>
    <t>Середнє число днів перебування хворого на ліжку</t>
  </si>
  <si>
    <t>Середнє число днів зайнятості ліжка</t>
  </si>
  <si>
    <t>Дитячих</t>
  </si>
  <si>
    <t>Дорослих</t>
  </si>
  <si>
    <r>
      <t xml:space="preserve">Усього </t>
    </r>
    <r>
      <rPr>
        <b/>
        <sz val="12"/>
        <color indexed="8"/>
        <rFont val="Times New Roman"/>
        <family val="1"/>
        <charset val="204"/>
      </rPr>
      <t>*</t>
    </r>
  </si>
  <si>
    <t>II</t>
  </si>
  <si>
    <t>Вищу</t>
  </si>
  <si>
    <t>% атестованих від загальної кількості лікарів</t>
  </si>
  <si>
    <t>З них мають кваліфікаційну категорію</t>
  </si>
  <si>
    <t>Число лікарів, які мають кваліфікаційну категорію</t>
  </si>
  <si>
    <t>між штатними посадами та основними працівниками</t>
  </si>
  <si>
    <t>між штатними посадами та зайнятими</t>
  </si>
  <si>
    <t>основними працівниками</t>
  </si>
  <si>
    <t>зайнятими</t>
  </si>
  <si>
    <t>Різниця</t>
  </si>
  <si>
    <t>Укомплектованість штатних посад</t>
  </si>
  <si>
    <t>Основні працівники</t>
  </si>
  <si>
    <t>Зайняті посади</t>
  </si>
  <si>
    <t>Штатні посади</t>
  </si>
  <si>
    <t>Укомплектованість штатних посад зайнятими</t>
  </si>
  <si>
    <t>Укомплектованіс ть штатних посад</t>
  </si>
  <si>
    <t>Лікарські посади лікарів-урологів для дорослих у поліклініках</t>
  </si>
  <si>
    <t>+Чернівецька</t>
  </si>
  <si>
    <t xml:space="preserve">Показники використання ліжок урологічного профілю. Ліжка для дітей </t>
  </si>
  <si>
    <t>Таблиця 46 (продовження)</t>
  </si>
  <si>
    <t>Таблиця 50 (продовження)</t>
  </si>
  <si>
    <t>Таблиця 54 (продовження)</t>
  </si>
  <si>
    <t>Таблиця 58 (продовження)</t>
  </si>
  <si>
    <t>Таблиця 62 (продовження)</t>
  </si>
  <si>
    <t xml:space="preserve">Індекс накопичення контингентів хворих на злоякісні новоутворення передміхурової залози                                                                                                                                                                                      </t>
  </si>
  <si>
    <t>Таблиця 66 (продовження)</t>
  </si>
  <si>
    <t>Розділ II. Кадри лікарів-урологів</t>
  </si>
  <si>
    <t>Таблиця 39 (продовження)</t>
  </si>
  <si>
    <t>Таблиця 38 (продовження)</t>
  </si>
  <si>
    <t>Питома вага (у %) первинної інвалідності                         населення у працездатному віці</t>
  </si>
  <si>
    <t xml:space="preserve">Питома вага (у %) первинної інвалідності                                            дорослого населення </t>
  </si>
  <si>
    <t>Питома вага (у %) первинної інвалідності дорослого та працездатного населення України внаслідок хвороб сечостатевої системи серед усіх первинно визнаних осіб з інвалідністю</t>
  </si>
  <si>
    <t>хронічний пієлонефрит</t>
  </si>
  <si>
    <t>у т. ч. хронічний гломерулонефрит</t>
  </si>
  <si>
    <t>Хвороби сечостатевої системи</t>
  </si>
  <si>
    <t>Кількість первинно визнаних особами з інвалідністю на 10 тисяч населення працездатного віку</t>
  </si>
  <si>
    <t xml:space="preserve">Кількість первинно визнаних особами з інвалідністю  на 10 тисяч дорослого населення                 </t>
  </si>
  <si>
    <t>Нозологічні форми захворювань</t>
  </si>
  <si>
    <t>Показники первинної інвалідності населення України від хвороб сечостатевої системи</t>
  </si>
  <si>
    <t xml:space="preserve">Первинна інвалідність дорослого населення внаслідок хвороб сечостатевої системи                                                    </t>
  </si>
  <si>
    <t>ІІІ</t>
  </si>
  <si>
    <t>ІІ</t>
  </si>
  <si>
    <t>І</t>
  </si>
  <si>
    <t>Жінки від 40 до 55 років, чоловіки від 40 до 60 років</t>
  </si>
  <si>
    <t>До 39 років включно</t>
  </si>
  <si>
    <t>Таблиця 70</t>
  </si>
  <si>
    <t>Таблиця 71</t>
  </si>
  <si>
    <t>Таблиця 72</t>
  </si>
  <si>
    <t>Таблиця 73</t>
  </si>
  <si>
    <t>Таблиця 74</t>
  </si>
  <si>
    <t>Таблиця 75</t>
  </si>
  <si>
    <r>
      <rPr>
        <sz val="11"/>
        <color theme="1"/>
        <rFont val="Times New Roman"/>
        <family val="1"/>
        <charset val="204"/>
      </rPr>
      <t>Таблиця 70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</si>
  <si>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r>
      <rPr>
        <sz val="11"/>
        <color theme="1"/>
        <rFont val="Times New Roman"/>
        <family val="1"/>
        <charset val="204"/>
      </rPr>
      <t>Таблиця 71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</si>
  <si>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Головний редактор</t>
  </si>
  <si>
    <t>Відповідальний укладач:</t>
  </si>
  <si>
    <t>Таблиця 3 (продовження)</t>
  </si>
  <si>
    <t>Показники використання ліжок урологічного профілю  Ліжка для дорослих</t>
  </si>
  <si>
    <r>
      <t xml:space="preserve"> </t>
    </r>
    <r>
      <rPr>
        <sz val="12"/>
        <color theme="1"/>
        <rFont val="Times New Roman"/>
        <family val="1"/>
        <charset val="204"/>
      </rPr>
      <t>Таблиця 4 (продовження)</t>
    </r>
  </si>
  <si>
    <t>Таблиця 7 (продовження)</t>
  </si>
  <si>
    <t>Таблиця 7.2 (продовження)</t>
  </si>
  <si>
    <t>Таблиця 7.3 (продовження)</t>
  </si>
  <si>
    <t>Таблиця 69 (продовження)</t>
  </si>
  <si>
    <t>у тому числі</t>
  </si>
  <si>
    <t>* Кількість фізичних осіб за даною спеціальністю (дані форми № 17)</t>
  </si>
  <si>
    <t>Кваліфікаційні категорії лікарів-урологів для дорослих у 2022 році</t>
  </si>
  <si>
    <t>Кваліфікаційні категорії лікарів-урологів для дорослих у 2023 році  (продовження)</t>
  </si>
  <si>
    <t>Кваліфікаційні категорії дитячих лікарів-урологів у 2022 році</t>
  </si>
  <si>
    <t>Кваліфікаційні категорії дитячих лікарів-урологів у 2023 році  (продовження)</t>
  </si>
  <si>
    <t>Кваліфікаційні категорії лікарів-сексопатологів у 2022 році</t>
  </si>
  <si>
    <t xml:space="preserve">Кваліфікаційні категорії лікарів-сексопатологів у 2023 році  </t>
  </si>
  <si>
    <t>ОСНОВНІ ПОКАЗНИКИ
УРОЛОГІЧНОЇ ДОПОМОГИ В УКРАЇНІ
ЗА 2022-2023 РОКИ</t>
  </si>
  <si>
    <t>Київ – 2024</t>
  </si>
  <si>
    <t>Основні показники урологічної допомоги в  Україні за 2022, 2023 роки</t>
  </si>
  <si>
    <t>М. Росада</t>
  </si>
  <si>
    <t xml:space="preserve">Л. Полянська </t>
  </si>
  <si>
    <t xml:space="preserve">О. Недоспасова             І. Стешенко              В. Комісаренко     Л. Сегін                      І. Виходіл </t>
  </si>
  <si>
    <t>Показники урологічної допомоги містять інформацію щодо діяльності закладів охорони здоровя, які перебувають в сфері управління МОЗ України</t>
  </si>
  <si>
    <t>Операції на нирках та сечоводах за 2022, 2023 роки</t>
  </si>
  <si>
    <t>Операції на передміхуровій залозі за 2022, 2023 роки</t>
  </si>
  <si>
    <t>Операції з приводу нефроектомій за 2022, 2023 роки</t>
  </si>
  <si>
    <t>Розподіл проведених нефроектомій за типами лікувальних закладів. 2023 рік</t>
  </si>
  <si>
    <t>Розподіл проведених нефроектомій за діагнозами. 2023 рік</t>
  </si>
  <si>
    <t>Діагностичні дослідження сечостатевої системи за 2022, 2023 роки</t>
  </si>
  <si>
    <t>Ультразвукові дослідження сечостатевої системи за 2023 рік</t>
  </si>
  <si>
    <t>Діяльність відділень нефрології та діалізу за 2023 рік</t>
  </si>
  <si>
    <t>Середня тривалість лікування    (у днях)</t>
  </si>
  <si>
    <t>Середня тривалість лікування        (у днях)</t>
  </si>
  <si>
    <t>Середня тривалість лікування            (у днях)</t>
  </si>
  <si>
    <t>2023 рік</t>
  </si>
  <si>
    <t>Розподіл проведених нефроектомій в Україні за типами лікувальних закладів.  2022 рік</t>
  </si>
  <si>
    <t>Розподіл проведених нефроектомій в Україні за типами лікувальних закладів. 2023 рік</t>
  </si>
  <si>
    <t>Розподіл проведених нефроектомій в Україні за діагнозами. 2023 рік</t>
  </si>
  <si>
    <t xml:space="preserve">питома вага від усіх досліджень      (у %) </t>
  </si>
  <si>
    <t xml:space="preserve">питома вага від усіх досліджень         (у %) </t>
  </si>
  <si>
    <t xml:space="preserve">питома вага від усіх досліджень              (у %) </t>
  </si>
  <si>
    <t xml:space="preserve">Ультразвукові дослідження сечостатевої системи за 2022 рік </t>
  </si>
  <si>
    <t xml:space="preserve">   Ультразвукові дослідження сечостатевої системи за 2023 рік </t>
  </si>
  <si>
    <t>Кількість гемодіалізів на 1 апарат</t>
  </si>
  <si>
    <t>Кількість гемодіалізів на 1 хворого</t>
  </si>
  <si>
    <t>у тому числі дітей</t>
  </si>
  <si>
    <t>% до кількості хворих</t>
  </si>
  <si>
    <t>на 100 тисяч населення</t>
  </si>
  <si>
    <t>Зареєстровано випадків - уперше в житті</t>
  </si>
  <si>
    <t xml:space="preserve">чоловіки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</si>
  <si>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жінки</t>
  </si>
  <si>
    <t>Із числа хворих із вперше встановленим діагнозом мали стадію захворювання</t>
  </si>
  <si>
    <t>з них перебували на обліку з часу встановлення діагнозу 5 та більше років</t>
  </si>
  <si>
    <t>Перебували на обліку на кінець звітного року</t>
  </si>
  <si>
    <t>кількість хворих із вперше встановленим діагнозом</t>
  </si>
  <si>
    <t>у тому числі виявлені при профілактичному огляді</t>
  </si>
  <si>
    <t xml:space="preserve">Контингент хворих на злоякісні новоутворення нирки у 2023 році                                                                                                                                                                                            </t>
  </si>
  <si>
    <t>Перебували на обліку з часу встановлення діагнозу 5 та більше років</t>
  </si>
  <si>
    <t>Питома вага хворих, які перебували на обліку 5 та більше років (у %)</t>
  </si>
  <si>
    <t>Перебували на обліку на кінець року</t>
  </si>
  <si>
    <t>на 100 000 населення</t>
  </si>
  <si>
    <t xml:space="preserve">Контингент хворих на злоякісні новоутворення нирки                                                                                                                                                                                       </t>
  </si>
  <si>
    <t>% виявлених при профоглядах</t>
  </si>
  <si>
    <t>Питома вага хворих I-II, III, IV стадій серед хворих із вперше встановленим діагнозом (у %)</t>
  </si>
  <si>
    <t>з них із вперше зареєстрованих</t>
  </si>
  <si>
    <t>Питома вага хворих, які отримали спеціальне лікування до кількості хворих на кінець року (у %)</t>
  </si>
  <si>
    <t>Кількість осіб, які вперше захворіли в минулому році</t>
  </si>
  <si>
    <t>Кількість осіб, що померли у звітному році</t>
  </si>
  <si>
    <t>Із кількості осіб, вперше взятих на облік у попередньому році, померли до 1 року з часу встановлення діагнозу</t>
  </si>
  <si>
    <t>чоловіки</t>
  </si>
  <si>
    <t>із вперше встановленим діагнозом</t>
  </si>
  <si>
    <t>із них перебували на обліку з часу встановлення діагнозу 5 та більше років</t>
  </si>
  <si>
    <t xml:space="preserve">Контингент хворих на злоякісні новоутворення сечового міхура у 2023 році                                                                                                                                                                                            </t>
  </si>
  <si>
    <t>Кількість осіб, які перебували на обліку на кінець року</t>
  </si>
  <si>
    <t>Кількість осіб, яких взято на облік із вперше в житті встановленим діагнозом</t>
  </si>
  <si>
    <t xml:space="preserve">Контингент хворих на злоякісні новоутворення сечового міхура                                                                                                                                                                              </t>
  </si>
  <si>
    <t>Питома вага хворих. які перебували на обліку 5 та більше років (у %)</t>
  </si>
  <si>
    <t>Питома вага хворих I-II, III, IV стадій серед осіб із вперше встановленим діагнозом (у %)</t>
  </si>
  <si>
    <t>із них вперше зареєстрованих</t>
  </si>
  <si>
    <t>Відомості про померлих від злоякісних новоутворень сечового міхура</t>
  </si>
  <si>
    <t>Із кількості осіб, вперше взятих на облік у минулому році, померло до 1 року з часу встановлення діагнозу</t>
  </si>
  <si>
    <t>Кількість осіб, які померли у звітному році</t>
  </si>
  <si>
    <t xml:space="preserve"> %</t>
  </si>
  <si>
    <t>на 100 000 чоловічого населення</t>
  </si>
  <si>
    <t>Питома вага серед усіх захворювань на злоякісні новоутворення (у %)</t>
  </si>
  <si>
    <t>Усього зареєстровано захворювань</t>
  </si>
  <si>
    <t>Кількість осіб, яких взяли на облік у звітному році</t>
  </si>
  <si>
    <t xml:space="preserve">Контингент хворих на злоякісні новоутворення передміхурової залози у 2023 році                                                                                                                                                                                            </t>
  </si>
  <si>
    <t xml:space="preserve">Контингент хворих на злоякісні новоутворення передміхурової залози                                                                                                                                                                      </t>
  </si>
  <si>
    <t xml:space="preserve">Відомості про лікування хворих на злоякісні новоутворення передміхурової залози,                                                                                                                                         які підлягали спеціальному лікуванню (I-III стадії хвороби) у 2022 році                                                                                                                                                                           </t>
  </si>
  <si>
    <t xml:space="preserve">Відомості про лікування хворих на злоякісні новоутворення передміхурової залози,                                                                                                                                                                                                які підлягали спеціальному лікуванню (I-III стадії хвороби) у 2023 році                                                                                                                                                                           </t>
  </si>
  <si>
    <t>Охоплення спеціальним лікуванням хворих на злоякісні новоутворення передміхурової залози</t>
  </si>
  <si>
    <t>Відомості про померлих від злоякісних новоутворень передміхурової залози</t>
  </si>
  <si>
    <t>Захворюваність чоловічого населення на злоякісні новоутворення статевих органів у 2022 році</t>
  </si>
  <si>
    <t>Захворюваність чоловічого населення на злоякісні новоутворення статевих органів у 2023 році</t>
  </si>
  <si>
    <t>усього зареєстровано захворювань</t>
  </si>
  <si>
    <t>Злоякісні новоутворення</t>
  </si>
  <si>
    <t>чоловічих статевих органів</t>
  </si>
  <si>
    <t xml:space="preserve"> передміхурової залози</t>
  </si>
  <si>
    <t xml:space="preserve"> яєчка</t>
  </si>
  <si>
    <t>статевого члена</t>
  </si>
  <si>
    <t xml:space="preserve">2022 рік </t>
  </si>
  <si>
    <t>Жінки 55 років і старші, чоловіки 60 років і старші</t>
  </si>
  <si>
    <t>Таблиця 7.1 (продовження)</t>
  </si>
  <si>
    <t>хіміо-терапевтичний</t>
  </si>
  <si>
    <t xml:space="preserve">абсолютні дані </t>
  </si>
  <si>
    <t>на 10 тисяч відповідного населення</t>
  </si>
  <si>
    <t>Хвороби
сечостатевої
системи</t>
  </si>
  <si>
    <t>хронічний гломерулонефрит</t>
  </si>
  <si>
    <t>хронічний
пієлонефрит</t>
  </si>
  <si>
    <t>у тому числі:</t>
  </si>
  <si>
    <t>на 10 000 населення</t>
  </si>
  <si>
    <t xml:space="preserve">Україна </t>
  </si>
  <si>
    <t>Середня тривалість лікування           (у днях)</t>
  </si>
  <si>
    <t>Середня тривалість лікування             (у днях)</t>
  </si>
  <si>
    <t>Рівень госпіталізації на 1000 відповідного населення</t>
  </si>
  <si>
    <t>Рівень госпіталізації на 100 000 відповідного населення</t>
  </si>
  <si>
    <t>на 1000 дитячого населення</t>
  </si>
  <si>
    <t>в тому числі дітям                                                                                                                                                                                                                                                                                                                                                            0-17 років включно</t>
  </si>
  <si>
    <t>Кількість померлих (усього)</t>
  </si>
  <si>
    <t>у тому числі дітям 0-17 років включно</t>
  </si>
  <si>
    <t>у тому числі дітям  0-17 років включно</t>
  </si>
  <si>
    <t>на 10 000 відповідного населення</t>
  </si>
  <si>
    <t>Кількість оперованих осіб</t>
  </si>
  <si>
    <t>Показники госпіталізованої захворюваності  дорослого населення України                        (18 років і старших) за 2022 рік.  Хвороби сечостатевої системи (N00-N99)</t>
  </si>
  <si>
    <t>Показники госпіталізованої захворюваності  дорослого населення України                        (18 років і старших) за 2023 рік.  Хвороби сечостатевої системи (N00-N99)</t>
  </si>
  <si>
    <t>Показники госпіталізованої захворюваності  дорослого населення України                        (18 років і старших) за 2022 рік.  Інфекції нирок (N10-N12)</t>
  </si>
  <si>
    <t>Показники госпіталізованої захворюваності  дорослого населення України                        (18 років і старших) за 2023 рік.  Інфекції нирок (N10-N12)</t>
  </si>
  <si>
    <t>Показники госпіталізованої захворюваності  дорослого населення України                        (18 років і старших) за 2022 рік.  Хронічний пієлонефрит N11</t>
  </si>
  <si>
    <t>Показники госпіталізованої захворюваності  дорослого населення України                        (18 років і старших) за 2023 рік.  Хронічний пієлонефрит N11</t>
  </si>
  <si>
    <t>Показники госпіталізованої захворюваності  дорослого населення України                        (18 років і старших) за 2022 рік.  Камені нирок і сечоводу N20</t>
  </si>
  <si>
    <t>Показники госпіталізованої захворюваності  дорослого населення України                        (18 років і старших) за 2023 рік.  Камені нирок і сечоводу N20</t>
  </si>
  <si>
    <t>Показники госпіталізованої захворюваності  дорослого населення України                        (18 років і старших) за 2022 рік.  Хвороби передміхурової залози (N40-N42)</t>
  </si>
  <si>
    <t>Показники госпіталізованої захворюваності  дорослого населення України                        (18 років і старших) за 2023 рік.  Хвороби передміхурової залози (N40-N42)</t>
  </si>
  <si>
    <t>Показники госпіталізованої захворюваності  дитячого населення України                         (0-17 років включно) за 2022 рік.  Хвороби сечостатевої системи (N00-N99)</t>
  </si>
  <si>
    <t>Показники госпіталізованої захворюваності  дитячого населення України                         (0-17 років включно) за 2023 рік.  Хвороби сечостатевої системи (N00-N99)</t>
  </si>
  <si>
    <t>Показники госпіталізованої захворюваності  дитячого населення України                         (0-17 років включно) за 2022 рік.  Інфекції нирок (N10-N12)</t>
  </si>
  <si>
    <t>Показники госпіталізованої захворюваності  дитячого населення України                         (0-17 років включно) за 2023 рік.  Інфекції нирок (N10-N12)</t>
  </si>
  <si>
    <t>Показники госпіталізованої захворюваності  дитячого населення України                         (0-17 років включно) за 2022 рік.  Хронічний пієлонефрит N11</t>
  </si>
  <si>
    <t>Показники госпіталізованої захворюваності  дитячого населення України                         (0-17 років включно) за 2023 рік.  Хронічний пієлонефрит N11</t>
  </si>
  <si>
    <t>Показники госпіталізованої захворюваності  дитячого населення України                         (0-17 років включно) за 2022 рік.   Камені нирок і сечоводу N20</t>
  </si>
  <si>
    <t>Показники госпіталізованої захворюваності  дитячого населення України                         (0-17 років включно) за 2023 рік.   Камені нирок і сечоводу N20</t>
  </si>
  <si>
    <t xml:space="preserve">Показники первинної інвалідності населення України від хвороб сечостатевої системи </t>
  </si>
  <si>
    <t xml:space="preserve">Примітка: показники розраховані на населення, надане Державною службою статистики України, станом на 01.01.2022 року, без урахування тимчасово окупованих територій АР Крим та м. Севастополя.
</t>
  </si>
  <si>
    <t>Розподіл первинно визнаних особами з інвалідністю                           внаслідок хвороб сечостатевої системи                                                     серед дорослого населення за групами інвалідності (у %)</t>
  </si>
  <si>
    <t xml:space="preserve">Розподіл за віком  первинно визнаних особами з інвалідністю                                                                         внаслідок хвороб сечостатевої системи (у %)                                                                                            </t>
  </si>
  <si>
    <t xml:space="preserve">Контингент хворих на туберкульоз сечостатевих органів,                                                                                                              які перебували на обліку на кінець звітного року                                                                                                                                                                                            </t>
  </si>
  <si>
    <t xml:space="preserve">Показники госпіталізованої захворюваності дитячого населення України (0-17 років включно)                                за 2022 рік.  Інфекції нирок (N10-N12)                                 </t>
  </si>
  <si>
    <t xml:space="preserve">Показники госпіталізованої захворюваності дитячого населення України (0-17 років включно)                             за 2023 рік.  Інфекції нирок (N10-N12)                                 </t>
  </si>
  <si>
    <t xml:space="preserve">Показники госпіталізованої захворюваності дитячого населення України (0-17 років включно)                            за 2022 рік. Хронічний пієлонефрит N11                                  </t>
  </si>
  <si>
    <t xml:space="preserve">Показники госпіталізованої захворюваності дитячого населення України (0-17 років включно)                                  за 2023 рік.  Хронічний пієлонефрит N11                                 </t>
  </si>
  <si>
    <t xml:space="preserve">Показники госпіталізованої захворюваності дитячого населення України (0-17 років включно)                                   за 2022 рік.  Камені нирок і сечоводу N20                                 </t>
  </si>
  <si>
    <t xml:space="preserve">Показники госпіталізованої захворюваності дитячого населення України (0-17 років включно)                    за 2023 рік. Камені нирок і сечоводу N20                                  </t>
  </si>
  <si>
    <t xml:space="preserve">Показники госпіталізованої захворюваності дитячого населення України (0-17 років включно)                                    за 2023 рік. Хвороби сечостатевої системи (N00-N99)                                  </t>
  </si>
  <si>
    <t xml:space="preserve">Показники госпіталізованої захворюваності дитячого населення України (0-17 років включно)                                 за 2022 рік.  Хвороби сечостатевої системи (N00-N99)                                 </t>
  </si>
  <si>
    <t xml:space="preserve">Показники госпіталізованої захворюваності дорослого населення України (18 років і старших)                                       за 2023 рік. Хвороби передміхурової залози (N40-N42)                                </t>
  </si>
  <si>
    <t xml:space="preserve">Показники госпіталізованої захворюваності дорослого населення України (18 років і старших)                         за 2022 рік.  Хвороби передміхурової залози (N40-N42)                                 </t>
  </si>
  <si>
    <t xml:space="preserve">Показники госпіталізованої захворюваності дорослого населення України (18 років і старших)                          за 2023 рік. Камені нирок і сечоводу N20                                  </t>
  </si>
  <si>
    <t xml:space="preserve">Показники госпіталізованої захворюваності дорослого населення України (18 років і старших)                     за 2022 рік.  Камені нирок і сечоводу N20                                 </t>
  </si>
  <si>
    <t xml:space="preserve">Показники госпіталізованої захворюваності дорослого населення України (18 років і старших)                              за 2023 рік.  Хронічний пієлонефрит N11                                 </t>
  </si>
  <si>
    <t xml:space="preserve">Показники госпіталізованої захворюваності дорослого населення України (18 років і старших)                        за 2022 рік.  Хронічний пієлонефрит N11                                 </t>
  </si>
  <si>
    <t xml:space="preserve">Показники госпіталізованої захворюваності дорослого населення України (18 років і старших)                           за 2023 рік.  Інфекції нирок (N10-N12)                                 </t>
  </si>
  <si>
    <t xml:space="preserve">Показники госпіталізованої захворюваності дорослого населення України (18 років і старших)                             за 2022 рік. Інфекції нирок (N10-N12)                                  </t>
  </si>
  <si>
    <t xml:space="preserve">Показники госпіталізованої захворюваності дорослого населення України (18 років і старших)                             за 2023 рік. Хвороби сечостатевої системи (N00-N99)                                  </t>
  </si>
  <si>
    <t xml:space="preserve">Показники госпіталізованої захворюваності дорослого населення України (18 років і старших)                              за 2022 рік. Хвороби сечостатевої системи (N00-N99)                                  </t>
  </si>
  <si>
    <t>Лікарські посади та фізичні особи дитячих лікарів-урологів у закладах охорони здоров'я та їх укомплектованість</t>
  </si>
  <si>
    <t xml:space="preserve">Лікарські посади та фізичні особи лікарів-урологів для дорослих  у закладах охорони здоров'я та їх укомплектованість </t>
  </si>
  <si>
    <t>Лікарські посади та фізичні особи лікарів-урологів (усього) у закладах охорони здоров'я та їх укомплектованість</t>
  </si>
  <si>
    <t>Усього лікарів - фізичних осіб</t>
  </si>
  <si>
    <r>
      <t xml:space="preserve">у тому числі в закладах підготовки кадрів НДІ, апаратах </t>
    </r>
    <r>
      <rPr>
        <b/>
        <sz val="10"/>
        <color indexed="8"/>
        <rFont val="Times New Roman"/>
        <family val="1"/>
        <charset val="204"/>
      </rPr>
      <t>держадміністрацій, органів охорони здоров’я</t>
    </r>
  </si>
  <si>
    <r>
      <rPr>
        <b/>
        <sz val="11"/>
        <color theme="1"/>
        <rFont val="Times New Roman"/>
        <family val="1"/>
        <charset val="204"/>
      </rPr>
      <t>Дитячих</t>
    </r>
    <r>
      <rPr>
        <b/>
        <sz val="10"/>
        <color theme="1"/>
        <rFont val="Times New Roman"/>
        <family val="1"/>
        <charset val="204"/>
      </rPr>
      <t xml:space="preserve">
 (на 1000 дитячого населення 0-17 років включно)</t>
    </r>
  </si>
  <si>
    <t xml:space="preserve">Забезпеченість лікарями-урологами (на 10 000 населення) </t>
  </si>
  <si>
    <t>АРКрим</t>
  </si>
  <si>
    <t>Кількість урологічних ліжок</t>
  </si>
  <si>
    <t>Кількість урологічних ліжок (абсолютні дані)</t>
  </si>
  <si>
    <t>Розділ ІІІ. Деякі показники надання медичної допомоги при хворобах сечостатевої системи у стаціонарних закладах охорони здоров'я України</t>
  </si>
  <si>
    <t>Кваліфікаційні категорії лікарів-урологів - усього у 2023 році (продовження)</t>
  </si>
  <si>
    <t>Лікарські посади та фізичні особи лікарів-урологів для дорослих у закладах охорони здоров'я та їх укомплектованість</t>
  </si>
  <si>
    <t>Розділ І. Ліжковий фонд ліжок урологічного профілю</t>
  </si>
  <si>
    <t>Показник забезпеченості урологічними ліжками на 10 000 населення</t>
  </si>
  <si>
    <t>Показник забезпеченості урологічними ліжками                                           на 10 000 населення</t>
  </si>
  <si>
    <t>Захворюваність населення України на злоякісні новоутворення нирки                             (за статтю)</t>
  </si>
  <si>
    <t xml:space="preserve">Відомості про померлих від злоякісних новоутворень передміхурової залози. </t>
  </si>
  <si>
    <t>Розподіл первинно визнаних інвалідами внаслідок хвороб сечостатевої системи (у %) за віком</t>
  </si>
  <si>
    <t xml:space="preserve">Розподіл урологічних ліжок за типами  закладів охорони здоров'я               </t>
  </si>
  <si>
    <t>Розподіл урологічних ліжок для дорослих за типами  закладів охорони здоров'я</t>
  </si>
  <si>
    <t xml:space="preserve">Розподіл урологічних ліжок для дітей за типами  закладів охорони здоров'я  </t>
  </si>
  <si>
    <t>Кваліфікаційні категорії лікарів-урологів, усього у 2022 році</t>
  </si>
  <si>
    <t xml:space="preserve">Кваліфікаційні категорії лікарів - урологів, усього </t>
  </si>
  <si>
    <t>Охоплення спеціальним лікуванням хворих на злоякісні новоутворення сечового міхура</t>
  </si>
  <si>
    <t xml:space="preserve">Відомості про лікування хворих на злоякісні новоутворення сечового міхура,                                                                                                     які підлягали спеціальному лікуванню (I-III стадії хвороби) у 2023 році                                                                                                                                                                           </t>
  </si>
  <si>
    <t xml:space="preserve">Відомості про лікування хворих на злоякісні новоутворення сечового міхура,                                                                                                                    які підлягали спеціальному лікуванню (I-III стадії хвороби) у 2022 році                                                                                                                                                                           </t>
  </si>
  <si>
    <t xml:space="preserve">Відомості про лікування хворих на злоякісні новоутворення нирки,                                                                                                             які підлягали спеціальному лікуванню (I-III стадії хвороби) у 2023 році                                                                                                                                                                           </t>
  </si>
  <si>
    <t xml:space="preserve">Відомості про лікування хворих на злоякісні новоутворення нирки,                                                                                                                       які підлягали спеціальному лікуванню (I-III стадії хвороби) у 2022 році                                                                                                                                                                           </t>
  </si>
  <si>
    <t>І розділ</t>
  </si>
  <si>
    <t>Таблиця 4 (продовження)</t>
  </si>
  <si>
    <t xml:space="preserve">ІІ розділ </t>
  </si>
  <si>
    <t>ІІІ розділ</t>
  </si>
  <si>
    <t>ІV розділ</t>
  </si>
  <si>
    <t xml:space="preserve">V розділ </t>
  </si>
  <si>
    <t>Розділ VI</t>
  </si>
  <si>
    <t>Таблиці 70,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</si>
</sst>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00"/>
  </numFmts>
  <fonts count="5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i/>
      <sz val="8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1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8"/>
      <color indexed="8"/>
      <name val="Arial"/>
      <family val="2"/>
      <charset val="204"/>
    </font>
    <font>
      <b/>
      <sz val="14"/>
      <name val="Times New Roman Cyr"/>
      <family val="1"/>
      <charset val="204"/>
    </font>
    <font>
      <sz val="9"/>
      <name val="Arial"/>
      <family val="2"/>
      <charset val="204"/>
    </font>
    <font>
      <b/>
      <i/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14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rgb="FF000000"/>
      <name val="Microsoft Sans Serif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1"/>
      <color theme="1"/>
      <name val="Calibri"/>
      <family val="1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u/>
      <sz val="11"/>
      <color theme="10"/>
      <name val="Calibri"/>
      <family val="2"/>
      <charset val="204"/>
      <scheme val="minor"/>
    </font>
    <font>
      <b/>
      <u/>
      <sz val="12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4" fillId="0" borderId="0"/>
    <xf numFmtId="0" fontId="6" fillId="0" borderId="0"/>
    <xf numFmtId="0" fontId="6" fillId="0" borderId="0"/>
    <xf numFmtId="0" fontId="13" fillId="0" borderId="0"/>
    <xf numFmtId="0" fontId="4" fillId="0" borderId="0"/>
    <xf numFmtId="0" fontId="4" fillId="0" borderId="0"/>
    <xf numFmtId="0" fontId="56" fillId="0" borderId="0" applyNumberFormat="0" applyFill="0" applyBorder="0" applyAlignment="0" applyProtection="0"/>
  </cellStyleXfs>
  <cellXfs count="435">
    <xf numFmtId="0" fontId="0" fillId="0" borderId="0" xfId="0"/>
    <xf numFmtId="1" fontId="5" fillId="0" borderId="1" xfId="4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3" applyFont="1" applyBorder="1" applyAlignment="1">
      <alignment horizontal="center" vertical="center" textRotation="90" wrapText="1"/>
    </xf>
    <xf numFmtId="1" fontId="5" fillId="0" borderId="1" xfId="0" applyNumberFormat="1" applyFont="1" applyBorder="1" applyAlignment="1">
      <alignment horizontal="center" vertical="center" textRotation="90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textRotation="90" wrapText="1"/>
    </xf>
    <xf numFmtId="1" fontId="5" fillId="0" borderId="4" xfId="4" applyNumberFormat="1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1" fontId="5" fillId="0" borderId="4" xfId="0" applyNumberFormat="1" applyFont="1" applyBorder="1" applyAlignment="1">
      <alignment horizontal="center" vertical="center" textRotation="90" wrapText="1"/>
    </xf>
    <xf numFmtId="164" fontId="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10" fillId="0" borderId="0" xfId="3" applyFont="1"/>
    <xf numFmtId="0" fontId="10" fillId="0" borderId="1" xfId="3" applyFont="1" applyBorder="1" applyAlignment="1">
      <alignment horizontal="center"/>
    </xf>
    <xf numFmtId="0" fontId="9" fillId="0" borderId="0" xfId="0" applyFont="1" applyAlignment="1">
      <alignment wrapText="1"/>
    </xf>
    <xf numFmtId="3" fontId="9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vertical="center" wrapText="1"/>
    </xf>
    <xf numFmtId="0" fontId="13" fillId="0" borderId="0" xfId="6"/>
    <xf numFmtId="0" fontId="4" fillId="0" borderId="0" xfId="3"/>
    <xf numFmtId="0" fontId="15" fillId="0" borderId="0" xfId="3" applyFont="1"/>
    <xf numFmtId="0" fontId="16" fillId="0" borderId="0" xfId="5" applyFont="1" applyAlignment="1">
      <alignment vertical="center" wrapText="1"/>
    </xf>
    <xf numFmtId="0" fontId="17" fillId="0" borderId="0" xfId="3" applyFont="1" applyAlignment="1">
      <alignment vertical="center" wrapText="1"/>
    </xf>
    <xf numFmtId="0" fontId="10" fillId="0" borderId="6" xfId="4" applyFont="1" applyBorder="1" applyAlignment="1">
      <alignment horizontal="left" vertical="center" wrapText="1"/>
    </xf>
    <xf numFmtId="0" fontId="10" fillId="0" borderId="1" xfId="4" applyFont="1" applyBorder="1" applyAlignment="1">
      <alignment horizontal="center" vertical="center" wrapText="1"/>
    </xf>
    <xf numFmtId="165" fontId="5" fillId="0" borderId="0" xfId="3" applyNumberFormat="1" applyFont="1" applyAlignment="1">
      <alignment horizontal="center" vertical="center" wrapText="1"/>
    </xf>
    <xf numFmtId="164" fontId="5" fillId="0" borderId="0" xfId="3" applyNumberFormat="1" applyFont="1" applyAlignment="1">
      <alignment horizontal="center" vertical="center" wrapText="1"/>
    </xf>
    <xf numFmtId="165" fontId="10" fillId="0" borderId="0" xfId="3" applyNumberFormat="1" applyFont="1" applyAlignment="1">
      <alignment horizontal="center" vertical="center" wrapText="1"/>
    </xf>
    <xf numFmtId="0" fontId="19" fillId="0" borderId="0" xfId="4" applyFont="1" applyAlignment="1">
      <alignment horizontal="center"/>
    </xf>
    <xf numFmtId="0" fontId="20" fillId="0" borderId="0" xfId="4" applyFont="1" applyAlignment="1">
      <alignment horizontal="center"/>
    </xf>
    <xf numFmtId="0" fontId="5" fillId="0" borderId="4" xfId="3" applyFont="1" applyBorder="1" applyAlignment="1">
      <alignment horizontal="center" vertical="center" wrapText="1"/>
    </xf>
    <xf numFmtId="0" fontId="22" fillId="2" borderId="0" xfId="4" applyFont="1" applyFill="1" applyAlignment="1">
      <alignment horizontal="center" vertical="center"/>
    </xf>
    <xf numFmtId="0" fontId="5" fillId="0" borderId="0" xfId="3" applyFont="1" applyAlignment="1">
      <alignment horizontal="center"/>
    </xf>
    <xf numFmtId="1" fontId="5" fillId="0" borderId="1" xfId="4" applyNumberFormat="1" applyFont="1" applyBorder="1" applyAlignment="1">
      <alignment horizontal="center" vertical="center" wrapText="1"/>
    </xf>
    <xf numFmtId="0" fontId="22" fillId="2" borderId="0" xfId="4" applyFont="1" applyFill="1" applyAlignment="1">
      <alignment vertical="center"/>
    </xf>
    <xf numFmtId="0" fontId="20" fillId="0" borderId="0" xfId="4" applyFont="1" applyAlignment="1">
      <alignment horizontal="center" vertical="center"/>
    </xf>
    <xf numFmtId="0" fontId="24" fillId="0" borderId="0" xfId="4" applyFont="1" applyAlignment="1">
      <alignment vertical="center" wrapText="1"/>
    </xf>
    <xf numFmtId="0" fontId="22" fillId="0" borderId="0" xfId="4" applyFont="1" applyAlignment="1">
      <alignment vertical="center" wrapText="1"/>
    </xf>
    <xf numFmtId="0" fontId="21" fillId="0" borderId="0" xfId="5" applyFont="1" applyAlignment="1">
      <alignment vertical="center"/>
    </xf>
    <xf numFmtId="0" fontId="21" fillId="0" borderId="0" xfId="5" applyFont="1" applyAlignment="1">
      <alignment horizontal="right" vertical="center"/>
    </xf>
    <xf numFmtId="0" fontId="10" fillId="0" borderId="0" xfId="3" applyFont="1" applyAlignment="1">
      <alignment horizontal="center" vertical="center" wrapText="1"/>
    </xf>
    <xf numFmtId="1" fontId="10" fillId="0" borderId="0" xfId="3" applyNumberFormat="1" applyFont="1" applyAlignment="1">
      <alignment horizontal="center" vertical="center" wrapText="1"/>
    </xf>
    <xf numFmtId="164" fontId="10" fillId="0" borderId="0" xfId="3" applyNumberFormat="1" applyFont="1" applyAlignment="1">
      <alignment horizontal="center" vertical="center" wrapText="1"/>
    </xf>
    <xf numFmtId="0" fontId="25" fillId="0" borderId="0" xfId="3" applyFont="1"/>
    <xf numFmtId="0" fontId="12" fillId="0" borderId="0" xfId="5" applyFont="1" applyAlignment="1">
      <alignment horizontal="center" vertical="center" wrapText="1"/>
    </xf>
    <xf numFmtId="1" fontId="12" fillId="0" borderId="0" xfId="5" applyNumberFormat="1" applyFont="1" applyAlignment="1">
      <alignment horizontal="center" vertical="center" wrapText="1"/>
    </xf>
    <xf numFmtId="0" fontId="26" fillId="0" borderId="0" xfId="5" applyFont="1" applyAlignment="1">
      <alignment vertical="center" wrapText="1"/>
    </xf>
    <xf numFmtId="0" fontId="21" fillId="0" borderId="6" xfId="1" applyFont="1" applyBorder="1" applyAlignment="1">
      <alignment horizontal="left" vertical="center"/>
    </xf>
    <xf numFmtId="0" fontId="21" fillId="0" borderId="1" xfId="1" applyFont="1" applyBorder="1" applyAlignment="1">
      <alignment horizontal="center" vertical="center"/>
    </xf>
    <xf numFmtId="3" fontId="4" fillId="0" borderId="0" xfId="3" applyNumberFormat="1"/>
    <xf numFmtId="0" fontId="27" fillId="0" borderId="4" xfId="3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" fontId="10" fillId="0" borderId="0" xfId="1" applyNumberFormat="1" applyFont="1" applyAlignment="1">
      <alignment horizontal="center" vertical="center" wrapText="1"/>
    </xf>
    <xf numFmtId="0" fontId="20" fillId="0" borderId="0" xfId="1" applyFont="1"/>
    <xf numFmtId="2" fontId="16" fillId="0" borderId="0" xfId="5" applyNumberFormat="1" applyFont="1" applyAlignment="1">
      <alignment vertical="center" wrapText="1"/>
    </xf>
    <xf numFmtId="2" fontId="15" fillId="0" borderId="0" xfId="3" applyNumberFormat="1" applyFont="1"/>
    <xf numFmtId="0" fontId="5" fillId="0" borderId="0" xfId="3" applyFont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21" fillId="0" borderId="0" xfId="4" applyFont="1" applyAlignment="1">
      <alignment horizontal="center"/>
    </xf>
    <xf numFmtId="0" fontId="28" fillId="0" borderId="4" xfId="3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5" fillId="2" borderId="0" xfId="4" applyFont="1" applyFill="1" applyAlignment="1">
      <alignment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28" fillId="2" borderId="4" xfId="4" applyFont="1" applyFill="1" applyBorder="1" applyAlignment="1">
      <alignment horizontal="center" vertical="center" wrapText="1"/>
    </xf>
    <xf numFmtId="165" fontId="4" fillId="0" borderId="0" xfId="3" applyNumberFormat="1"/>
    <xf numFmtId="165" fontId="21" fillId="0" borderId="0" xfId="4" applyNumberFormat="1" applyFont="1" applyAlignment="1">
      <alignment horizontal="center"/>
    </xf>
    <xf numFmtId="1" fontId="4" fillId="0" borderId="0" xfId="3" applyNumberFormat="1"/>
    <xf numFmtId="1" fontId="16" fillId="0" borderId="0" xfId="5" applyNumberFormat="1" applyFont="1" applyAlignment="1">
      <alignment vertical="center" wrapText="1"/>
    </xf>
    <xf numFmtId="165" fontId="16" fillId="0" borderId="0" xfId="5" applyNumberFormat="1" applyFont="1" applyAlignment="1">
      <alignment vertical="center" wrapText="1"/>
    </xf>
    <xf numFmtId="1" fontId="20" fillId="0" borderId="0" xfId="4" applyNumberFormat="1" applyFont="1" applyAlignment="1">
      <alignment horizontal="center"/>
    </xf>
    <xf numFmtId="165" fontId="20" fillId="0" borderId="0" xfId="4" applyNumberFormat="1" applyFont="1" applyAlignment="1">
      <alignment horizontal="center"/>
    </xf>
    <xf numFmtId="0" fontId="4" fillId="0" borderId="0" xfId="7"/>
    <xf numFmtId="0" fontId="22" fillId="0" borderId="0" xfId="5" applyFont="1" applyAlignment="1">
      <alignment vertical="center" wrapText="1"/>
    </xf>
    <xf numFmtId="0" fontId="22" fillId="0" borderId="0" xfId="5" applyFont="1" applyAlignment="1">
      <alignment horizontal="center" vertical="center" wrapText="1"/>
    </xf>
    <xf numFmtId="0" fontId="21" fillId="0" borderId="0" xfId="5" applyFont="1"/>
    <xf numFmtId="0" fontId="20" fillId="0" borderId="0" xfId="5" applyFont="1"/>
    <xf numFmtId="0" fontId="10" fillId="0" borderId="0" xfId="5" applyFont="1" applyAlignment="1">
      <alignment horizontal="left" vertical="center" wrapText="1"/>
    </xf>
    <xf numFmtId="0" fontId="10" fillId="0" borderId="0" xfId="7" applyFont="1" applyAlignment="1">
      <alignment horizontal="left" vertical="center" wrapText="1"/>
    </xf>
    <xf numFmtId="0" fontId="10" fillId="0" borderId="1" xfId="7" applyFont="1" applyBorder="1" applyAlignment="1">
      <alignment vertical="center" wrapText="1"/>
    </xf>
    <xf numFmtId="0" fontId="8" fillId="3" borderId="1" xfId="7" applyFont="1" applyFill="1" applyBorder="1" applyAlignment="1">
      <alignment vertical="center" wrapText="1"/>
    </xf>
    <xf numFmtId="0" fontId="4" fillId="0" borderId="0" xfId="7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2" fillId="0" borderId="0" xfId="0" applyFont="1"/>
    <xf numFmtId="0" fontId="36" fillId="0" borderId="0" xfId="0" applyFont="1" applyAlignment="1">
      <alignment horizontal="left" vertical="center"/>
    </xf>
    <xf numFmtId="2" fontId="9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" fontId="34" fillId="0" borderId="1" xfId="0" applyNumberFormat="1" applyFont="1" applyBorder="1" applyAlignment="1">
      <alignment horizontal="left" vertical="center" wrapText="1"/>
    </xf>
    <xf numFmtId="2" fontId="34" fillId="0" borderId="1" xfId="0" applyNumberFormat="1" applyFont="1" applyBorder="1" applyAlignment="1">
      <alignment horizontal="center" vertical="center" wrapText="1"/>
    </xf>
    <xf numFmtId="1" fontId="34" fillId="0" borderId="1" xfId="0" applyNumberFormat="1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 wrapText="1"/>
    </xf>
    <xf numFmtId="1" fontId="35" fillId="0" borderId="1" xfId="0" applyNumberFormat="1" applyFont="1" applyBorder="1" applyAlignment="1">
      <alignment horizontal="center" vertical="center" wrapText="1"/>
    </xf>
    <xf numFmtId="1" fontId="35" fillId="0" borderId="1" xfId="0" applyNumberFormat="1" applyFont="1" applyBorder="1" applyAlignment="1">
      <alignment horizontal="left" vertical="center" wrapText="1"/>
    </xf>
    <xf numFmtId="1" fontId="36" fillId="0" borderId="1" xfId="0" applyNumberFormat="1" applyFont="1" applyBorder="1" applyAlignment="1">
      <alignment horizontal="center" vertical="center" wrapText="1"/>
    </xf>
    <xf numFmtId="0" fontId="39" fillId="0" borderId="0" xfId="0" applyFont="1"/>
    <xf numFmtId="165" fontId="34" fillId="0" borderId="1" xfId="0" applyNumberFormat="1" applyFont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34" fillId="0" borderId="0" xfId="0" applyFont="1" applyAlignment="1">
      <alignment horizontal="right"/>
    </xf>
    <xf numFmtId="2" fontId="34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4" fillId="0" borderId="0" xfId="0" applyFont="1"/>
    <xf numFmtId="0" fontId="3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0" xfId="8"/>
    <xf numFmtId="164" fontId="14" fillId="0" borderId="1" xfId="8" applyNumberFormat="1" applyFont="1" applyBorder="1" applyAlignment="1">
      <alignment horizontal="center" vertical="center" wrapText="1"/>
    </xf>
    <xf numFmtId="4" fontId="9" fillId="0" borderId="1" xfId="8" applyNumberFormat="1" applyFont="1" applyBorder="1" applyAlignment="1">
      <alignment horizontal="center" vertical="center" wrapText="1"/>
    </xf>
    <xf numFmtId="3" fontId="9" fillId="0" borderId="1" xfId="8" applyNumberFormat="1" applyFont="1" applyBorder="1" applyAlignment="1">
      <alignment horizontal="center" vertical="center" wrapText="1"/>
    </xf>
    <xf numFmtId="0" fontId="8" fillId="3" borderId="1" xfId="8" applyFont="1" applyFill="1" applyBorder="1" applyAlignment="1">
      <alignment horizontal="center" vertical="center" wrapText="1"/>
    </xf>
    <xf numFmtId="164" fontId="18" fillId="0" borderId="0" xfId="8" applyNumberFormat="1" applyFont="1" applyAlignment="1">
      <alignment vertical="top" wrapText="1"/>
    </xf>
    <xf numFmtId="4" fontId="2" fillId="0" borderId="1" xfId="8" applyNumberFormat="1" applyFont="1" applyBorder="1" applyAlignment="1">
      <alignment horizontal="center" vertical="center" wrapText="1"/>
    </xf>
    <xf numFmtId="3" fontId="2" fillId="0" borderId="1" xfId="8" applyNumberFormat="1" applyFont="1" applyBorder="1" applyAlignment="1">
      <alignment horizontal="center" vertical="center" wrapText="1"/>
    </xf>
    <xf numFmtId="0" fontId="7" fillId="0" borderId="4" xfId="8" applyFont="1" applyBorder="1" applyAlignment="1">
      <alignment horizontal="center" vertical="center" wrapText="1"/>
    </xf>
    <xf numFmtId="164" fontId="23" fillId="0" borderId="0" xfId="8" applyNumberFormat="1" applyFont="1" applyAlignment="1">
      <alignment vertical="top" wrapText="1"/>
    </xf>
    <xf numFmtId="4" fontId="9" fillId="0" borderId="0" xfId="8" applyNumberFormat="1" applyFont="1" applyAlignment="1">
      <alignment horizontal="center" vertical="center" wrapText="1"/>
    </xf>
    <xf numFmtId="3" fontId="9" fillId="0" borderId="0" xfId="8" applyNumberFormat="1" applyFont="1" applyAlignment="1">
      <alignment horizontal="center" vertical="center" wrapText="1"/>
    </xf>
    <xf numFmtId="164" fontId="9" fillId="0" borderId="1" xfId="8" applyNumberFormat="1" applyFont="1" applyBorder="1" applyAlignment="1">
      <alignment horizontal="center" vertical="center" wrapText="1"/>
    </xf>
    <xf numFmtId="4" fontId="2" fillId="0" borderId="0" xfId="8" applyNumberFormat="1" applyFont="1" applyAlignment="1">
      <alignment horizontal="center" vertical="center" wrapText="1"/>
    </xf>
    <xf numFmtId="3" fontId="2" fillId="0" borderId="0" xfId="8" applyNumberFormat="1" applyFont="1" applyAlignment="1">
      <alignment horizontal="center" vertical="center" wrapText="1"/>
    </xf>
    <xf numFmtId="0" fontId="7" fillId="0" borderId="0" xfId="8" applyFont="1" applyAlignment="1">
      <alignment horizontal="center" vertical="center" wrapText="1"/>
    </xf>
    <xf numFmtId="164" fontId="2" fillId="0" borderId="1" xfId="8" applyNumberFormat="1" applyFont="1" applyBorder="1" applyAlignment="1">
      <alignment horizontal="center" vertical="center" wrapText="1"/>
    </xf>
    <xf numFmtId="165" fontId="8" fillId="3" borderId="1" xfId="8" applyNumberFormat="1" applyFont="1" applyFill="1" applyBorder="1" applyAlignment="1">
      <alignment horizontal="center" vertical="center" wrapText="1"/>
    </xf>
    <xf numFmtId="3" fontId="7" fillId="3" borderId="1" xfId="8" applyNumberFormat="1" applyFont="1" applyFill="1" applyBorder="1" applyAlignment="1">
      <alignment horizontal="center" vertical="center" wrapText="1"/>
    </xf>
    <xf numFmtId="164" fontId="14" fillId="0" borderId="0" xfId="8" applyNumberFormat="1" applyFont="1" applyAlignment="1">
      <alignment horizontal="center" vertical="center" wrapText="1"/>
    </xf>
    <xf numFmtId="0" fontId="21" fillId="0" borderId="0" xfId="4" applyFont="1" applyAlignment="1">
      <alignment horizontal="right"/>
    </xf>
    <xf numFmtId="3" fontId="9" fillId="0" borderId="1" xfId="8" applyNumberFormat="1" applyFont="1" applyBorder="1" applyAlignment="1">
      <alignment horizontal="center" wrapText="1"/>
    </xf>
    <xf numFmtId="3" fontId="2" fillId="0" borderId="1" xfId="8" applyNumberFormat="1" applyFont="1" applyBorder="1" applyAlignment="1">
      <alignment horizontal="center" wrapText="1"/>
    </xf>
    <xf numFmtId="0" fontId="29" fillId="3" borderId="1" xfId="8" applyFont="1" applyFill="1" applyBorder="1" applyAlignment="1">
      <alignment horizontal="center" vertical="center" wrapText="1"/>
    </xf>
    <xf numFmtId="0" fontId="29" fillId="3" borderId="4" xfId="8" applyFont="1" applyFill="1" applyBorder="1" applyAlignment="1">
      <alignment horizontal="center" vertical="center" wrapText="1"/>
    </xf>
    <xf numFmtId="165" fontId="4" fillId="0" borderId="0" xfId="8" applyNumberFormat="1"/>
    <xf numFmtId="165" fontId="9" fillId="0" borderId="1" xfId="8" applyNumberFormat="1" applyFont="1" applyBorder="1" applyAlignment="1">
      <alignment horizontal="center" vertical="center" wrapText="1"/>
    </xf>
    <xf numFmtId="1" fontId="9" fillId="0" borderId="1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" fontId="2" fillId="0" borderId="1" xfId="8" applyNumberFormat="1" applyFont="1" applyBorder="1" applyAlignment="1">
      <alignment horizontal="center" vertical="center" wrapText="1"/>
    </xf>
    <xf numFmtId="1" fontId="4" fillId="0" borderId="0" xfId="8" applyNumberFormat="1"/>
    <xf numFmtId="164" fontId="30" fillId="0" borderId="0" xfId="8" applyNumberFormat="1" applyFont="1" applyAlignment="1">
      <alignment vertical="top" wrapText="1"/>
    </xf>
    <xf numFmtId="0" fontId="31" fillId="3" borderId="1" xfId="8" applyFont="1" applyFill="1" applyBorder="1" applyAlignment="1">
      <alignment horizontal="left" vertical="center" wrapText="1"/>
    </xf>
    <xf numFmtId="164" fontId="32" fillId="0" borderId="0" xfId="8" applyNumberFormat="1" applyFont="1" applyAlignment="1">
      <alignment vertical="top" wrapText="1"/>
    </xf>
    <xf numFmtId="0" fontId="28" fillId="0" borderId="1" xfId="8" applyFont="1" applyBorder="1" applyAlignment="1">
      <alignment horizontal="center" vertical="center" wrapText="1" indent="1"/>
    </xf>
    <xf numFmtId="1" fontId="28" fillId="0" borderId="1" xfId="8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3" fontId="30" fillId="0" borderId="0" xfId="8" applyNumberFormat="1" applyFont="1" applyAlignment="1">
      <alignment vertical="top" wrapText="1"/>
    </xf>
    <xf numFmtId="165" fontId="8" fillId="0" borderId="1" xfId="8" applyNumberFormat="1" applyFont="1" applyBorder="1" applyAlignment="1">
      <alignment horizontal="center" vertical="center" wrapText="1"/>
    </xf>
    <xf numFmtId="1" fontId="8" fillId="0" borderId="1" xfId="8" applyNumberFormat="1" applyFont="1" applyBorder="1" applyAlignment="1">
      <alignment horizontal="center" vertical="center" wrapText="1"/>
    </xf>
    <xf numFmtId="3" fontId="32" fillId="0" borderId="0" xfId="8" applyNumberFormat="1" applyFont="1" applyAlignment="1">
      <alignment vertical="top" wrapText="1"/>
    </xf>
    <xf numFmtId="165" fontId="7" fillId="0" borderId="1" xfId="8" applyNumberFormat="1" applyFont="1" applyBorder="1" applyAlignment="1">
      <alignment horizontal="center" vertical="center" wrapText="1"/>
    </xf>
    <xf numFmtId="0" fontId="20" fillId="0" borderId="0" xfId="5" applyFont="1" applyAlignment="1">
      <alignment horizontal="right" vertical="center"/>
    </xf>
    <xf numFmtId="0" fontId="20" fillId="0" borderId="0" xfId="4" applyFont="1" applyAlignment="1">
      <alignment horizontal="right"/>
    </xf>
    <xf numFmtId="0" fontId="42" fillId="0" borderId="0" xfId="3" applyFont="1"/>
    <xf numFmtId="0" fontId="43" fillId="0" borderId="0" xfId="8" applyFont="1" applyAlignment="1">
      <alignment horizontal="right" vertical="center" wrapText="1"/>
    </xf>
    <xf numFmtId="0" fontId="20" fillId="0" borderId="0" xfId="5" applyFont="1" applyAlignment="1">
      <alignment vertical="center"/>
    </xf>
    <xf numFmtId="0" fontId="44" fillId="0" borderId="0" xfId="0" applyFont="1"/>
    <xf numFmtId="0" fontId="9" fillId="0" borderId="6" xfId="0" applyFont="1" applyBorder="1" applyAlignment="1">
      <alignment vertical="top" wrapText="1"/>
    </xf>
    <xf numFmtId="165" fontId="9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5" fillId="0" borderId="0" xfId="7" applyFont="1" applyAlignment="1">
      <alignment vertical="center"/>
    </xf>
    <xf numFmtId="0" fontId="10" fillId="0" borderId="0" xfId="5" applyFont="1" applyAlignment="1">
      <alignment vertical="center" wrapText="1"/>
    </xf>
    <xf numFmtId="0" fontId="10" fillId="0" borderId="0" xfId="5" applyFont="1" applyAlignment="1">
      <alignment horizontal="left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0" xfId="5" applyFont="1" applyAlignment="1">
      <alignment vertical="top" wrapText="1"/>
    </xf>
    <xf numFmtId="0" fontId="29" fillId="0" borderId="4" xfId="8" applyFont="1" applyBorder="1" applyAlignment="1">
      <alignment horizontal="center" vertical="center" wrapText="1"/>
    </xf>
    <xf numFmtId="0" fontId="27" fillId="2" borderId="4" xfId="4" applyFont="1" applyFill="1" applyBorder="1" applyAlignment="1">
      <alignment horizontal="center" vertical="center" wrapText="1"/>
    </xf>
    <xf numFmtId="0" fontId="27" fillId="2" borderId="1" xfId="4" applyFont="1" applyFill="1" applyBorder="1" applyAlignment="1">
      <alignment horizontal="center" vertical="center" wrapText="1"/>
    </xf>
    <xf numFmtId="0" fontId="47" fillId="3" borderId="4" xfId="8" applyFont="1" applyFill="1" applyBorder="1" applyAlignment="1">
      <alignment horizontal="center" vertical="center" wrapText="1"/>
    </xf>
    <xf numFmtId="0" fontId="47" fillId="3" borderId="1" xfId="8" applyFont="1" applyFill="1" applyBorder="1" applyAlignment="1">
      <alignment horizontal="center" vertical="center" wrapText="1"/>
    </xf>
    <xf numFmtId="0" fontId="28" fillId="0" borderId="7" xfId="8" applyFont="1" applyBorder="1" applyAlignment="1">
      <alignment horizontal="center" vertical="center" wrapText="1"/>
    </xf>
    <xf numFmtId="1" fontId="28" fillId="0" borderId="1" xfId="4" applyNumberFormat="1" applyFont="1" applyBorder="1" applyAlignment="1">
      <alignment horizontal="center" vertical="center" textRotation="90" wrapText="1"/>
    </xf>
    <xf numFmtId="1" fontId="28" fillId="0" borderId="4" xfId="4" applyNumberFormat="1" applyFont="1" applyBorder="1" applyAlignment="1">
      <alignment horizontal="center" vertical="center" textRotation="90" wrapText="1"/>
    </xf>
    <xf numFmtId="4" fontId="35" fillId="0" borderId="1" xfId="0" applyNumberFormat="1" applyFont="1" applyBorder="1" applyAlignment="1">
      <alignment horizontal="center" vertical="center" wrapText="1"/>
    </xf>
    <xf numFmtId="4" fontId="34" fillId="0" borderId="1" xfId="0" applyNumberFormat="1" applyFont="1" applyBorder="1" applyAlignment="1">
      <alignment horizontal="center"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 wrapText="1"/>
    </xf>
    <xf numFmtId="164" fontId="2" fillId="0" borderId="1" xfId="8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9" fillId="0" borderId="1" xfId="8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3" fontId="48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textRotation="90" wrapText="1"/>
    </xf>
    <xf numFmtId="4" fontId="54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2" fontId="54" fillId="0" borderId="1" xfId="0" applyNumberFormat="1" applyFont="1" applyBorder="1" applyAlignment="1">
      <alignment horizontal="center" vertical="center" wrapText="1"/>
    </xf>
    <xf numFmtId="1" fontId="54" fillId="0" borderId="1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164" fontId="34" fillId="0" borderId="1" xfId="0" applyNumberFormat="1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9" fillId="0" borderId="0" xfId="8" applyFont="1" applyAlignment="1">
      <alignment horizontal="center" vertical="center" wrapText="1"/>
    </xf>
    <xf numFmtId="0" fontId="29" fillId="0" borderId="1" xfId="8" applyFont="1" applyBorder="1" applyAlignment="1">
      <alignment horizontal="center" vertical="center" wrapText="1"/>
    </xf>
    <xf numFmtId="0" fontId="22" fillId="0" borderId="0" xfId="5" applyFont="1" applyAlignment="1">
      <alignment horizontal="center" vertical="center" wrapText="1"/>
    </xf>
    <xf numFmtId="0" fontId="33" fillId="0" borderId="0" xfId="5" applyFont="1" applyAlignment="1">
      <alignment horizontal="center" vertical="center" wrapText="1"/>
    </xf>
    <xf numFmtId="0" fontId="10" fillId="0" borderId="0" xfId="7" applyFont="1" applyAlignment="1">
      <alignment horizontal="left" vertical="center" wrapText="1"/>
    </xf>
    <xf numFmtId="0" fontId="10" fillId="0" borderId="0" xfId="5" applyFont="1" applyAlignment="1">
      <alignment horizontal="left" vertical="center" wrapText="1"/>
    </xf>
    <xf numFmtId="0" fontId="5" fillId="0" borderId="0" xfId="5" applyFont="1" applyAlignment="1">
      <alignment horizontal="left" vertical="center" wrapText="1"/>
    </xf>
    <xf numFmtId="0" fontId="5" fillId="0" borderId="0" xfId="7" applyFont="1" applyAlignment="1">
      <alignment horizontal="left" vertical="center" wrapText="1"/>
    </xf>
    <xf numFmtId="0" fontId="55" fillId="0" borderId="0" xfId="7" applyFont="1" applyAlignment="1">
      <alignment horizontal="center" vertical="center"/>
    </xf>
    <xf numFmtId="0" fontId="53" fillId="3" borderId="1" xfId="7" applyFont="1" applyFill="1" applyBorder="1" applyAlignment="1">
      <alignment horizontal="center" vertical="center" wrapText="1"/>
    </xf>
    <xf numFmtId="0" fontId="53" fillId="0" borderId="1" xfId="7" applyFont="1" applyBorder="1" applyAlignment="1">
      <alignment horizontal="center" vertical="center"/>
    </xf>
    <xf numFmtId="0" fontId="53" fillId="0" borderId="1" xfId="7" applyFont="1" applyBorder="1" applyAlignment="1">
      <alignment horizontal="center" vertical="center" wrapText="1"/>
    </xf>
    <xf numFmtId="0" fontId="49" fillId="0" borderId="6" xfId="7" applyFont="1" applyBorder="1" applyAlignment="1">
      <alignment horizontal="center" vertical="center" wrapText="1"/>
    </xf>
    <xf numFmtId="0" fontId="49" fillId="0" borderId="7" xfId="7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2"/>
    </xf>
    <xf numFmtId="0" fontId="36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textRotation="90" wrapText="1"/>
    </xf>
    <xf numFmtId="0" fontId="36" fillId="0" borderId="2" xfId="0" applyFont="1" applyBorder="1" applyAlignment="1">
      <alignment horizontal="center" vertical="center" textRotation="90" wrapText="1"/>
    </xf>
    <xf numFmtId="0" fontId="34" fillId="0" borderId="0" xfId="0" applyFont="1" applyAlignment="1">
      <alignment horizontal="right" vertical="center"/>
    </xf>
    <xf numFmtId="0" fontId="53" fillId="0" borderId="5" xfId="0" applyFont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3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3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6" fillId="0" borderId="6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49" fillId="0" borderId="5" xfId="1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right"/>
    </xf>
    <xf numFmtId="0" fontId="5" fillId="0" borderId="6" xfId="3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11" fillId="0" borderId="9" xfId="5" applyFont="1" applyBorder="1" applyAlignment="1">
      <alignment horizontal="left" vertical="center" wrapText="1"/>
    </xf>
    <xf numFmtId="0" fontId="12" fillId="0" borderId="9" xfId="5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12" fillId="0" borderId="0" xfId="5" applyFont="1" applyAlignment="1">
      <alignment horizontal="left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1" fontId="5" fillId="2" borderId="6" xfId="1" applyNumberFormat="1" applyFont="1" applyFill="1" applyBorder="1" applyAlignment="1">
      <alignment horizontal="center" vertical="center" wrapText="1"/>
    </xf>
    <xf numFmtId="1" fontId="5" fillId="2" borderId="8" xfId="1" applyNumberFormat="1" applyFont="1" applyFill="1" applyBorder="1" applyAlignment="1">
      <alignment horizontal="center" vertical="center" wrapText="1"/>
    </xf>
    <xf numFmtId="1" fontId="5" fillId="2" borderId="7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35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40" fillId="0" borderId="0" xfId="0" applyFont="1" applyAlignment="1">
      <alignment horizontal="right"/>
    </xf>
    <xf numFmtId="0" fontId="35" fillId="0" borderId="4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50" fillId="0" borderId="0" xfId="6" applyFont="1" applyAlignment="1">
      <alignment horizontal="center" vertical="center" wrapText="1"/>
    </xf>
    <xf numFmtId="1" fontId="5" fillId="0" borderId="1" xfId="4" applyNumberFormat="1" applyFont="1" applyBorder="1" applyAlignment="1">
      <alignment horizontal="center" vertical="center" wrapText="1"/>
    </xf>
    <xf numFmtId="0" fontId="21" fillId="0" borderId="0" xfId="4" applyFont="1" applyAlignment="1">
      <alignment horizontal="center" vertical="center" textRotation="180"/>
    </xf>
    <xf numFmtId="0" fontId="21" fillId="0" borderId="0" xfId="5" applyFont="1" applyAlignment="1">
      <alignment horizontal="right" vertical="center"/>
    </xf>
    <xf numFmtId="0" fontId="24" fillId="0" borderId="5" xfId="4" applyFont="1" applyBorder="1" applyAlignment="1">
      <alignment horizontal="center" vertical="center" wrapText="1"/>
    </xf>
    <xf numFmtId="0" fontId="22" fillId="2" borderId="6" xfId="1" applyFont="1" applyFill="1" applyBorder="1" applyAlignment="1">
      <alignment horizontal="center" vertical="center"/>
    </xf>
    <xf numFmtId="0" fontId="22" fillId="2" borderId="8" xfId="1" applyFont="1" applyFill="1" applyBorder="1" applyAlignment="1">
      <alignment horizontal="center" vertical="center"/>
    </xf>
    <xf numFmtId="0" fontId="22" fillId="2" borderId="1" xfId="4" applyFont="1" applyFill="1" applyBorder="1" applyAlignment="1">
      <alignment horizontal="center" vertical="center"/>
    </xf>
    <xf numFmtId="0" fontId="22" fillId="2" borderId="1" xfId="2" applyFont="1" applyFill="1" applyBorder="1" applyAlignment="1">
      <alignment horizontal="center" vertical="center" wrapText="1"/>
    </xf>
    <xf numFmtId="2" fontId="22" fillId="2" borderId="1" xfId="5" applyNumberFormat="1" applyFont="1" applyFill="1" applyBorder="1" applyAlignment="1">
      <alignment horizontal="center" vertical="center" wrapText="1"/>
    </xf>
    <xf numFmtId="0" fontId="26" fillId="0" borderId="0" xfId="5" applyFont="1" applyAlignment="1">
      <alignment horizontal="left" vertical="center" wrapText="1"/>
    </xf>
    <xf numFmtId="0" fontId="22" fillId="2" borderId="4" xfId="2" applyFont="1" applyFill="1" applyBorder="1" applyAlignment="1">
      <alignment horizontal="center" vertical="center" wrapText="1"/>
    </xf>
    <xf numFmtId="0" fontId="22" fillId="2" borderId="3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22" fillId="0" borderId="4" xfId="3" applyFont="1" applyBorder="1" applyAlignment="1">
      <alignment horizontal="center" vertical="center" wrapText="1"/>
    </xf>
    <xf numFmtId="0" fontId="22" fillId="0" borderId="3" xfId="3" applyFont="1" applyBorder="1" applyAlignment="1">
      <alignment horizontal="center" vertical="center" wrapText="1"/>
    </xf>
    <xf numFmtId="0" fontId="22" fillId="0" borderId="2" xfId="3" applyFont="1" applyBorder="1" applyAlignment="1">
      <alignment horizontal="center" vertical="center" wrapText="1"/>
    </xf>
    <xf numFmtId="1" fontId="27" fillId="0" borderId="6" xfId="4" applyNumberFormat="1" applyFont="1" applyBorder="1" applyAlignment="1">
      <alignment horizontal="center" vertical="center" wrapText="1"/>
    </xf>
    <xf numFmtId="1" fontId="27" fillId="0" borderId="7" xfId="4" applyNumberFormat="1" applyFont="1" applyBorder="1" applyAlignment="1">
      <alignment horizontal="center" vertical="center" wrapText="1"/>
    </xf>
    <xf numFmtId="0" fontId="27" fillId="0" borderId="6" xfId="8" applyFont="1" applyBorder="1" applyAlignment="1">
      <alignment horizontal="center" vertical="center" wrapText="1"/>
    </xf>
    <xf numFmtId="0" fontId="27" fillId="0" borderId="7" xfId="8" applyFont="1" applyBorder="1" applyAlignment="1">
      <alignment horizontal="center" vertical="center" wrapText="1"/>
    </xf>
    <xf numFmtId="0" fontId="10" fillId="0" borderId="0" xfId="1" applyFont="1" applyAlignment="1">
      <alignment horizontal="right" vertical="center" wrapText="1"/>
    </xf>
    <xf numFmtId="0" fontId="24" fillId="0" borderId="5" xfId="1" applyFont="1" applyBorder="1" applyAlignment="1">
      <alignment horizontal="center" vertical="center" wrapText="1"/>
    </xf>
    <xf numFmtId="0" fontId="19" fillId="2" borderId="1" xfId="1" applyFont="1" applyFill="1" applyBorder="1" applyAlignment="1">
      <alignment horizontal="center" vertical="center"/>
    </xf>
    <xf numFmtId="0" fontId="22" fillId="2" borderId="0" xfId="4" applyFont="1" applyFill="1" applyAlignment="1">
      <alignment horizontal="center" vertical="center"/>
    </xf>
    <xf numFmtId="1" fontId="5" fillId="0" borderId="0" xfId="4" applyNumberFormat="1" applyFont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2" fontId="22" fillId="2" borderId="4" xfId="5" applyNumberFormat="1" applyFont="1" applyFill="1" applyBorder="1" applyAlignment="1">
      <alignment horizontal="center" vertical="center" wrapText="1"/>
    </xf>
    <xf numFmtId="2" fontId="22" fillId="2" borderId="2" xfId="5" applyNumberFormat="1" applyFont="1" applyFill="1" applyBorder="1" applyAlignment="1">
      <alignment horizontal="center" vertical="center" wrapText="1"/>
    </xf>
    <xf numFmtId="0" fontId="50" fillId="0" borderId="0" xfId="8" applyFont="1" applyAlignment="1">
      <alignment horizontal="center" vertical="center" wrapText="1"/>
    </xf>
    <xf numFmtId="0" fontId="22" fillId="0" borderId="1" xfId="3" applyFont="1" applyBorder="1" applyAlignment="1">
      <alignment horizontal="center" vertical="center" wrapText="1"/>
    </xf>
    <xf numFmtId="1" fontId="28" fillId="0" borderId="1" xfId="4" applyNumberFormat="1" applyFont="1" applyBorder="1" applyAlignment="1">
      <alignment horizontal="center" vertical="center" wrapText="1"/>
    </xf>
    <xf numFmtId="0" fontId="22" fillId="2" borderId="7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/>
    </xf>
    <xf numFmtId="0" fontId="28" fillId="2" borderId="1" xfId="4" applyFont="1" applyFill="1" applyBorder="1" applyAlignment="1">
      <alignment horizontal="center" vertical="center" wrapText="1"/>
    </xf>
    <xf numFmtId="0" fontId="5" fillId="2" borderId="0" xfId="4" applyFont="1" applyFill="1" applyAlignment="1">
      <alignment horizontal="center" vertical="center" wrapText="1"/>
    </xf>
    <xf numFmtId="1" fontId="27" fillId="0" borderId="4" xfId="4" applyNumberFormat="1" applyFont="1" applyBorder="1" applyAlignment="1">
      <alignment horizontal="center" vertical="center" wrapText="1" indent="1"/>
    </xf>
    <xf numFmtId="1" fontId="27" fillId="0" borderId="3" xfId="4" applyNumberFormat="1" applyFont="1" applyBorder="1" applyAlignment="1">
      <alignment horizontal="center" vertical="center" wrapText="1" indent="1"/>
    </xf>
    <xf numFmtId="1" fontId="28" fillId="0" borderId="6" xfId="4" applyNumberFormat="1" applyFont="1" applyBorder="1" applyAlignment="1">
      <alignment horizontal="center" vertical="center" wrapText="1"/>
    </xf>
    <xf numFmtId="1" fontId="28" fillId="0" borderId="7" xfId="4" applyNumberFormat="1" applyFont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5" fillId="2" borderId="8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27" fillId="2" borderId="4" xfId="4" applyFont="1" applyFill="1" applyBorder="1" applyAlignment="1">
      <alignment horizontal="center" vertical="center" wrapText="1"/>
    </xf>
    <xf numFmtId="0" fontId="29" fillId="3" borderId="1" xfId="8" applyFont="1" applyFill="1" applyBorder="1" applyAlignment="1">
      <alignment horizontal="center" vertical="center" wrapText="1"/>
    </xf>
    <xf numFmtId="0" fontId="29" fillId="3" borderId="4" xfId="8" applyFont="1" applyFill="1" applyBorder="1" applyAlignment="1">
      <alignment horizontal="center" vertical="center" wrapText="1"/>
    </xf>
    <xf numFmtId="0" fontId="28" fillId="2" borderId="10" xfId="4" applyFont="1" applyFill="1" applyBorder="1" applyAlignment="1">
      <alignment horizontal="center" vertical="center" wrapText="1"/>
    </xf>
    <xf numFmtId="0" fontId="10" fillId="0" borderId="0" xfId="8" applyFont="1" applyAlignment="1">
      <alignment horizontal="right"/>
    </xf>
    <xf numFmtId="1" fontId="5" fillId="0" borderId="4" xfId="4" applyNumberFormat="1" applyFont="1" applyBorder="1" applyAlignment="1">
      <alignment horizontal="center" vertical="center" wrapText="1"/>
    </xf>
    <xf numFmtId="0" fontId="28" fillId="2" borderId="4" xfId="4" applyFont="1" applyFill="1" applyBorder="1" applyAlignment="1">
      <alignment horizontal="center" vertical="center" wrapText="1"/>
    </xf>
    <xf numFmtId="0" fontId="28" fillId="2" borderId="3" xfId="4" applyFont="1" applyFill="1" applyBorder="1" applyAlignment="1">
      <alignment horizontal="center" vertical="center" wrapText="1"/>
    </xf>
    <xf numFmtId="0" fontId="28" fillId="2" borderId="2" xfId="4" applyFont="1" applyFill="1" applyBorder="1" applyAlignment="1">
      <alignment horizontal="center" vertical="center" wrapText="1"/>
    </xf>
    <xf numFmtId="0" fontId="49" fillId="0" borderId="0" xfId="8" applyFont="1" applyAlignment="1">
      <alignment horizontal="center" vertical="center" wrapText="1"/>
    </xf>
    <xf numFmtId="0" fontId="5" fillId="0" borderId="0" xfId="8" applyFont="1" applyAlignment="1">
      <alignment horizontal="center" vertical="center" wrapText="1"/>
    </xf>
    <xf numFmtId="0" fontId="5" fillId="0" borderId="1" xfId="8" applyFont="1" applyBorder="1" applyAlignment="1">
      <alignment horizontal="center" vertical="center" wrapText="1"/>
    </xf>
    <xf numFmtId="0" fontId="28" fillId="2" borderId="8" xfId="4" applyFont="1" applyFill="1" applyBorder="1" applyAlignment="1">
      <alignment horizontal="center" vertical="center" wrapText="1"/>
    </xf>
    <xf numFmtId="0" fontId="28" fillId="2" borderId="7" xfId="4" applyFont="1" applyFill="1" applyBorder="1" applyAlignment="1">
      <alignment horizontal="center" vertical="center" wrapText="1"/>
    </xf>
    <xf numFmtId="0" fontId="28" fillId="2" borderId="6" xfId="4" applyFont="1" applyFill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165" fontId="20" fillId="0" borderId="0" xfId="5" applyNumberFormat="1" applyFont="1" applyAlignment="1">
      <alignment horizontal="right" vertical="center"/>
    </xf>
    <xf numFmtId="0" fontId="5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6" fillId="0" borderId="5" xfId="0" applyFont="1" applyBorder="1" applyAlignment="1">
      <alignment horizontal="right"/>
    </xf>
    <xf numFmtId="0" fontId="41" fillId="0" borderId="5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1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 wrapText="1"/>
    </xf>
    <xf numFmtId="0" fontId="56" fillId="0" borderId="0" xfId="9"/>
    <xf numFmtId="0" fontId="8" fillId="0" borderId="1" xfId="7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 wrapText="1"/>
    </xf>
    <xf numFmtId="0" fontId="4" fillId="0" borderId="0" xfId="7" applyAlignment="1">
      <alignment horizontal="center" vertical="center"/>
    </xf>
    <xf numFmtId="0" fontId="57" fillId="0" borderId="1" xfId="9" applyFont="1" applyBorder="1" applyAlignment="1">
      <alignment horizontal="center" vertical="center"/>
    </xf>
    <xf numFmtId="0" fontId="57" fillId="0" borderId="1" xfId="9" applyFont="1" applyBorder="1" applyAlignment="1">
      <alignment horizontal="center" vertical="center"/>
    </xf>
    <xf numFmtId="0" fontId="58" fillId="0" borderId="0" xfId="9" applyFont="1" applyAlignment="1">
      <alignment horizontal="center"/>
    </xf>
    <xf numFmtId="0" fontId="4" fillId="0" borderId="0" xfId="7" applyAlignment="1"/>
    <xf numFmtId="0" fontId="8" fillId="3" borderId="4" xfId="7" applyFont="1" applyFill="1" applyBorder="1" applyAlignment="1">
      <alignment vertical="center" wrapText="1"/>
    </xf>
    <xf numFmtId="0" fontId="8" fillId="3" borderId="2" xfId="7" applyFont="1" applyFill="1" applyBorder="1" applyAlignment="1">
      <alignment vertical="center" wrapText="1"/>
    </xf>
    <xf numFmtId="0" fontId="10" fillId="0" borderId="4" xfId="7" applyFont="1" applyBorder="1" applyAlignment="1">
      <alignment vertical="center" wrapText="1"/>
    </xf>
    <xf numFmtId="0" fontId="10" fillId="0" borderId="2" xfId="7" applyFont="1" applyBorder="1" applyAlignment="1">
      <alignment vertical="center" wrapText="1"/>
    </xf>
  </cellXfs>
  <cellStyles count="10">
    <cellStyle name="Гіперпосилання" xfId="9" builtinId="8"/>
    <cellStyle name="Звичайний" xfId="0" builtinId="0"/>
    <cellStyle name="Звичайний 2" xfId="6" xr:uid="{4AA7A38E-5948-413D-BB91-E3584E957194}"/>
    <cellStyle name="Звичайний 2 2" xfId="8" xr:uid="{07DC8740-2C83-4C62-85E0-8B60FD47CDB6}"/>
    <cellStyle name="Звичайний 3" xfId="7" xr:uid="{348183AC-D731-46E8-BC92-F4BE5B549520}"/>
    <cellStyle name="Обычный 2" xfId="3" xr:uid="{5D2E8921-DA43-4044-A2B1-47F9F86F38B8}"/>
    <cellStyle name="Обычный_efek" xfId="2" xr:uid="{3CB2FD82-70C9-44E0-9F50-A621AFF666E9}"/>
    <cellStyle name="Обычный_tab_tub" xfId="1" xr:uid="{D5915F4F-79E4-4287-8C51-FEE00437742F}"/>
    <cellStyle name="Обычный_tabl_tyber_1" xfId="4" xr:uid="{3DD24D06-DD6E-4D98-91F0-14F542BAB706}"/>
    <cellStyle name="Обычный_tabl_tyber_2" xfId="5" xr:uid="{B73AEB10-5C8B-4C48-AA7B-5CE2BB3B112D}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1</xdr:row>
      <xdr:rowOff>123825</xdr:rowOff>
    </xdr:from>
    <xdr:to>
      <xdr:col>2</xdr:col>
      <xdr:colOff>590550</xdr:colOff>
      <xdr:row>4</xdr:row>
      <xdr:rowOff>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5BEACD79-2A1C-4380-A71B-DF0FC4AFE9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285750"/>
          <a:ext cx="4381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FA76D-2C54-4CF3-B356-9A72508B8D7A}">
  <dimension ref="B1:F107"/>
  <sheetViews>
    <sheetView tabSelected="1" zoomScale="85" zoomScaleNormal="85" workbookViewId="0">
      <selection activeCell="J41" sqref="J41"/>
    </sheetView>
  </sheetViews>
  <sheetFormatPr defaultRowHeight="12.75" x14ac:dyDescent="0.2"/>
  <cols>
    <col min="1" max="1" width="9.140625" style="103"/>
    <col min="2" max="2" width="27" style="103" customWidth="1"/>
    <col min="3" max="6" width="11" style="103" customWidth="1"/>
    <col min="7" max="257" width="9.140625" style="103"/>
    <col min="258" max="258" width="27" style="103" customWidth="1"/>
    <col min="259" max="262" width="11" style="103" customWidth="1"/>
    <col min="263" max="513" width="9.140625" style="103"/>
    <col min="514" max="514" width="27" style="103" customWidth="1"/>
    <col min="515" max="518" width="11" style="103" customWidth="1"/>
    <col min="519" max="769" width="9.140625" style="103"/>
    <col min="770" max="770" width="27" style="103" customWidth="1"/>
    <col min="771" max="774" width="11" style="103" customWidth="1"/>
    <col min="775" max="1025" width="9.140625" style="103"/>
    <col min="1026" max="1026" width="27" style="103" customWidth="1"/>
    <col min="1027" max="1030" width="11" style="103" customWidth="1"/>
    <col min="1031" max="1281" width="9.140625" style="103"/>
    <col min="1282" max="1282" width="27" style="103" customWidth="1"/>
    <col min="1283" max="1286" width="11" style="103" customWidth="1"/>
    <col min="1287" max="1537" width="9.140625" style="103"/>
    <col min="1538" max="1538" width="27" style="103" customWidth="1"/>
    <col min="1539" max="1542" width="11" style="103" customWidth="1"/>
    <col min="1543" max="1793" width="9.140625" style="103"/>
    <col min="1794" max="1794" width="27" style="103" customWidth="1"/>
    <col min="1795" max="1798" width="11" style="103" customWidth="1"/>
    <col min="1799" max="2049" width="9.140625" style="103"/>
    <col min="2050" max="2050" width="27" style="103" customWidth="1"/>
    <col min="2051" max="2054" width="11" style="103" customWidth="1"/>
    <col min="2055" max="2305" width="9.140625" style="103"/>
    <col min="2306" max="2306" width="27" style="103" customWidth="1"/>
    <col min="2307" max="2310" width="11" style="103" customWidth="1"/>
    <col min="2311" max="2561" width="9.140625" style="103"/>
    <col min="2562" max="2562" width="27" style="103" customWidth="1"/>
    <col min="2563" max="2566" width="11" style="103" customWidth="1"/>
    <col min="2567" max="2817" width="9.140625" style="103"/>
    <col min="2818" max="2818" width="27" style="103" customWidth="1"/>
    <col min="2819" max="2822" width="11" style="103" customWidth="1"/>
    <col min="2823" max="3073" width="9.140625" style="103"/>
    <col min="3074" max="3074" width="27" style="103" customWidth="1"/>
    <col min="3075" max="3078" width="11" style="103" customWidth="1"/>
    <col min="3079" max="3329" width="9.140625" style="103"/>
    <col min="3330" max="3330" width="27" style="103" customWidth="1"/>
    <col min="3331" max="3334" width="11" style="103" customWidth="1"/>
    <col min="3335" max="3585" width="9.140625" style="103"/>
    <col min="3586" max="3586" width="27" style="103" customWidth="1"/>
    <col min="3587" max="3590" width="11" style="103" customWidth="1"/>
    <col min="3591" max="3841" width="9.140625" style="103"/>
    <col min="3842" max="3842" width="27" style="103" customWidth="1"/>
    <col min="3843" max="3846" width="11" style="103" customWidth="1"/>
    <col min="3847" max="4097" width="9.140625" style="103"/>
    <col min="4098" max="4098" width="27" style="103" customWidth="1"/>
    <col min="4099" max="4102" width="11" style="103" customWidth="1"/>
    <col min="4103" max="4353" width="9.140625" style="103"/>
    <col min="4354" max="4354" width="27" style="103" customWidth="1"/>
    <col min="4355" max="4358" width="11" style="103" customWidth="1"/>
    <col min="4359" max="4609" width="9.140625" style="103"/>
    <col min="4610" max="4610" width="27" style="103" customWidth="1"/>
    <col min="4611" max="4614" width="11" style="103" customWidth="1"/>
    <col min="4615" max="4865" width="9.140625" style="103"/>
    <col min="4866" max="4866" width="27" style="103" customWidth="1"/>
    <col min="4867" max="4870" width="11" style="103" customWidth="1"/>
    <col min="4871" max="5121" width="9.140625" style="103"/>
    <col min="5122" max="5122" width="27" style="103" customWidth="1"/>
    <col min="5123" max="5126" width="11" style="103" customWidth="1"/>
    <col min="5127" max="5377" width="9.140625" style="103"/>
    <col min="5378" max="5378" width="27" style="103" customWidth="1"/>
    <col min="5379" max="5382" width="11" style="103" customWidth="1"/>
    <col min="5383" max="5633" width="9.140625" style="103"/>
    <col min="5634" max="5634" width="27" style="103" customWidth="1"/>
    <col min="5635" max="5638" width="11" style="103" customWidth="1"/>
    <col min="5639" max="5889" width="9.140625" style="103"/>
    <col min="5890" max="5890" width="27" style="103" customWidth="1"/>
    <col min="5891" max="5894" width="11" style="103" customWidth="1"/>
    <col min="5895" max="6145" width="9.140625" style="103"/>
    <col min="6146" max="6146" width="27" style="103" customWidth="1"/>
    <col min="6147" max="6150" width="11" style="103" customWidth="1"/>
    <col min="6151" max="6401" width="9.140625" style="103"/>
    <col min="6402" max="6402" width="27" style="103" customWidth="1"/>
    <col min="6403" max="6406" width="11" style="103" customWidth="1"/>
    <col min="6407" max="6657" width="9.140625" style="103"/>
    <col min="6658" max="6658" width="27" style="103" customWidth="1"/>
    <col min="6659" max="6662" width="11" style="103" customWidth="1"/>
    <col min="6663" max="6913" width="9.140625" style="103"/>
    <col min="6914" max="6914" width="27" style="103" customWidth="1"/>
    <col min="6915" max="6918" width="11" style="103" customWidth="1"/>
    <col min="6919" max="7169" width="9.140625" style="103"/>
    <col min="7170" max="7170" width="27" style="103" customWidth="1"/>
    <col min="7171" max="7174" width="11" style="103" customWidth="1"/>
    <col min="7175" max="7425" width="9.140625" style="103"/>
    <col min="7426" max="7426" width="27" style="103" customWidth="1"/>
    <col min="7427" max="7430" width="11" style="103" customWidth="1"/>
    <col min="7431" max="7681" width="9.140625" style="103"/>
    <col min="7682" max="7682" width="27" style="103" customWidth="1"/>
    <col min="7683" max="7686" width="11" style="103" customWidth="1"/>
    <col min="7687" max="7937" width="9.140625" style="103"/>
    <col min="7938" max="7938" width="27" style="103" customWidth="1"/>
    <col min="7939" max="7942" width="11" style="103" customWidth="1"/>
    <col min="7943" max="8193" width="9.140625" style="103"/>
    <col min="8194" max="8194" width="27" style="103" customWidth="1"/>
    <col min="8195" max="8198" width="11" style="103" customWidth="1"/>
    <col min="8199" max="8449" width="9.140625" style="103"/>
    <col min="8450" max="8450" width="27" style="103" customWidth="1"/>
    <col min="8451" max="8454" width="11" style="103" customWidth="1"/>
    <col min="8455" max="8705" width="9.140625" style="103"/>
    <col min="8706" max="8706" width="27" style="103" customWidth="1"/>
    <col min="8707" max="8710" width="11" style="103" customWidth="1"/>
    <col min="8711" max="8961" width="9.140625" style="103"/>
    <col min="8962" max="8962" width="27" style="103" customWidth="1"/>
    <col min="8963" max="8966" width="11" style="103" customWidth="1"/>
    <col min="8967" max="9217" width="9.140625" style="103"/>
    <col min="9218" max="9218" width="27" style="103" customWidth="1"/>
    <col min="9219" max="9222" width="11" style="103" customWidth="1"/>
    <col min="9223" max="9473" width="9.140625" style="103"/>
    <col min="9474" max="9474" width="27" style="103" customWidth="1"/>
    <col min="9475" max="9478" width="11" style="103" customWidth="1"/>
    <col min="9479" max="9729" width="9.140625" style="103"/>
    <col min="9730" max="9730" width="27" style="103" customWidth="1"/>
    <col min="9731" max="9734" width="11" style="103" customWidth="1"/>
    <col min="9735" max="9985" width="9.140625" style="103"/>
    <col min="9986" max="9986" width="27" style="103" customWidth="1"/>
    <col min="9987" max="9990" width="11" style="103" customWidth="1"/>
    <col min="9991" max="10241" width="9.140625" style="103"/>
    <col min="10242" max="10242" width="27" style="103" customWidth="1"/>
    <col min="10243" max="10246" width="11" style="103" customWidth="1"/>
    <col min="10247" max="10497" width="9.140625" style="103"/>
    <col min="10498" max="10498" width="27" style="103" customWidth="1"/>
    <col min="10499" max="10502" width="11" style="103" customWidth="1"/>
    <col min="10503" max="10753" width="9.140625" style="103"/>
    <col min="10754" max="10754" width="27" style="103" customWidth="1"/>
    <col min="10755" max="10758" width="11" style="103" customWidth="1"/>
    <col min="10759" max="11009" width="9.140625" style="103"/>
    <col min="11010" max="11010" width="27" style="103" customWidth="1"/>
    <col min="11011" max="11014" width="11" style="103" customWidth="1"/>
    <col min="11015" max="11265" width="9.140625" style="103"/>
    <col min="11266" max="11266" width="27" style="103" customWidth="1"/>
    <col min="11267" max="11270" width="11" style="103" customWidth="1"/>
    <col min="11271" max="11521" width="9.140625" style="103"/>
    <col min="11522" max="11522" width="27" style="103" customWidth="1"/>
    <col min="11523" max="11526" width="11" style="103" customWidth="1"/>
    <col min="11527" max="11777" width="9.140625" style="103"/>
    <col min="11778" max="11778" width="27" style="103" customWidth="1"/>
    <col min="11779" max="11782" width="11" style="103" customWidth="1"/>
    <col min="11783" max="12033" width="9.140625" style="103"/>
    <col min="12034" max="12034" width="27" style="103" customWidth="1"/>
    <col min="12035" max="12038" width="11" style="103" customWidth="1"/>
    <col min="12039" max="12289" width="9.140625" style="103"/>
    <col min="12290" max="12290" width="27" style="103" customWidth="1"/>
    <col min="12291" max="12294" width="11" style="103" customWidth="1"/>
    <col min="12295" max="12545" width="9.140625" style="103"/>
    <col min="12546" max="12546" width="27" style="103" customWidth="1"/>
    <col min="12547" max="12550" width="11" style="103" customWidth="1"/>
    <col min="12551" max="12801" width="9.140625" style="103"/>
    <col min="12802" max="12802" width="27" style="103" customWidth="1"/>
    <col min="12803" max="12806" width="11" style="103" customWidth="1"/>
    <col min="12807" max="13057" width="9.140625" style="103"/>
    <col min="13058" max="13058" width="27" style="103" customWidth="1"/>
    <col min="13059" max="13062" width="11" style="103" customWidth="1"/>
    <col min="13063" max="13313" width="9.140625" style="103"/>
    <col min="13314" max="13314" width="27" style="103" customWidth="1"/>
    <col min="13315" max="13318" width="11" style="103" customWidth="1"/>
    <col min="13319" max="13569" width="9.140625" style="103"/>
    <col min="13570" max="13570" width="27" style="103" customWidth="1"/>
    <col min="13571" max="13574" width="11" style="103" customWidth="1"/>
    <col min="13575" max="13825" width="9.140625" style="103"/>
    <col min="13826" max="13826" width="27" style="103" customWidth="1"/>
    <col min="13827" max="13830" width="11" style="103" customWidth="1"/>
    <col min="13831" max="14081" width="9.140625" style="103"/>
    <col min="14082" max="14082" width="27" style="103" customWidth="1"/>
    <col min="14083" max="14086" width="11" style="103" customWidth="1"/>
    <col min="14087" max="14337" width="9.140625" style="103"/>
    <col min="14338" max="14338" width="27" style="103" customWidth="1"/>
    <col min="14339" max="14342" width="11" style="103" customWidth="1"/>
    <col min="14343" max="14593" width="9.140625" style="103"/>
    <col min="14594" max="14594" width="27" style="103" customWidth="1"/>
    <col min="14595" max="14598" width="11" style="103" customWidth="1"/>
    <col min="14599" max="14849" width="9.140625" style="103"/>
    <col min="14850" max="14850" width="27" style="103" customWidth="1"/>
    <col min="14851" max="14854" width="11" style="103" customWidth="1"/>
    <col min="14855" max="15105" width="9.140625" style="103"/>
    <col min="15106" max="15106" width="27" style="103" customWidth="1"/>
    <col min="15107" max="15110" width="11" style="103" customWidth="1"/>
    <col min="15111" max="15361" width="9.140625" style="103"/>
    <col min="15362" max="15362" width="27" style="103" customWidth="1"/>
    <col min="15363" max="15366" width="11" style="103" customWidth="1"/>
    <col min="15367" max="15617" width="9.140625" style="103"/>
    <col min="15618" max="15618" width="27" style="103" customWidth="1"/>
    <col min="15619" max="15622" width="11" style="103" customWidth="1"/>
    <col min="15623" max="15873" width="9.140625" style="103"/>
    <col min="15874" max="15874" width="27" style="103" customWidth="1"/>
    <col min="15875" max="15878" width="11" style="103" customWidth="1"/>
    <col min="15879" max="16129" width="9.140625" style="103"/>
    <col min="16130" max="16130" width="27" style="103" customWidth="1"/>
    <col min="16131" max="16134" width="11" style="103" customWidth="1"/>
    <col min="16135" max="16384" width="9.140625" style="103"/>
  </cols>
  <sheetData>
    <row r="1" spans="2:6" ht="15.75" x14ac:dyDescent="0.25">
      <c r="B1" s="107"/>
      <c r="C1" s="107"/>
      <c r="D1" s="107"/>
      <c r="E1" s="107"/>
      <c r="F1" s="106"/>
    </row>
    <row r="2" spans="2:6" x14ac:dyDescent="0.2">
      <c r="B2" s="261" t="s">
        <v>180</v>
      </c>
      <c r="C2" s="261"/>
      <c r="D2" s="261"/>
      <c r="E2" s="261"/>
      <c r="F2" s="261"/>
    </row>
    <row r="3" spans="2:6" x14ac:dyDescent="0.2">
      <c r="B3" s="261"/>
      <c r="C3" s="261"/>
      <c r="D3" s="261"/>
      <c r="E3" s="261"/>
      <c r="F3" s="261"/>
    </row>
    <row r="4" spans="2:6" ht="42.75" customHeight="1" x14ac:dyDescent="0.2">
      <c r="B4" s="261"/>
      <c r="C4" s="261"/>
      <c r="D4" s="261"/>
      <c r="E4" s="261"/>
      <c r="F4" s="261"/>
    </row>
    <row r="5" spans="2:6" ht="33.75" customHeight="1" x14ac:dyDescent="0.2">
      <c r="B5" s="261" t="s">
        <v>179</v>
      </c>
      <c r="C5" s="261"/>
      <c r="D5" s="261"/>
      <c r="E5" s="261"/>
      <c r="F5" s="261"/>
    </row>
    <row r="6" spans="2:6" ht="59.25" customHeight="1" x14ac:dyDescent="0.2">
      <c r="B6" s="261" t="s">
        <v>178</v>
      </c>
      <c r="C6" s="261"/>
      <c r="D6" s="261"/>
      <c r="E6" s="261"/>
      <c r="F6" s="261"/>
    </row>
    <row r="7" spans="2:6" ht="68.25" customHeight="1" x14ac:dyDescent="0.2">
      <c r="B7" s="261"/>
      <c r="C7" s="261"/>
      <c r="D7" s="261"/>
      <c r="E7" s="261"/>
      <c r="F7" s="261"/>
    </row>
    <row r="8" spans="2:6" ht="10.5" customHeight="1" x14ac:dyDescent="0.2">
      <c r="B8" s="262" t="s">
        <v>362</v>
      </c>
      <c r="C8" s="262"/>
      <c r="D8" s="262"/>
      <c r="E8" s="262"/>
      <c r="F8" s="262"/>
    </row>
    <row r="9" spans="2:6" ht="10.5" customHeight="1" x14ac:dyDescent="0.2">
      <c r="B9" s="262"/>
      <c r="C9" s="262"/>
      <c r="D9" s="262"/>
      <c r="E9" s="262"/>
      <c r="F9" s="262"/>
    </row>
    <row r="10" spans="2:6" ht="10.5" customHeight="1" x14ac:dyDescent="0.2">
      <c r="B10" s="262"/>
      <c r="C10" s="262"/>
      <c r="D10" s="262"/>
      <c r="E10" s="262"/>
      <c r="F10" s="262"/>
    </row>
    <row r="11" spans="2:6" ht="10.5" customHeight="1" x14ac:dyDescent="0.2">
      <c r="B11" s="262"/>
      <c r="C11" s="262"/>
      <c r="D11" s="262"/>
      <c r="E11" s="262"/>
      <c r="F11" s="262"/>
    </row>
    <row r="12" spans="2:6" ht="10.5" customHeight="1" x14ac:dyDescent="0.2">
      <c r="B12" s="262"/>
      <c r="C12" s="262"/>
      <c r="D12" s="262"/>
      <c r="E12" s="262"/>
      <c r="F12" s="262"/>
    </row>
    <row r="13" spans="2:6" ht="10.5" customHeight="1" x14ac:dyDescent="0.2">
      <c r="B13" s="262"/>
      <c r="C13" s="262"/>
      <c r="D13" s="262"/>
      <c r="E13" s="262"/>
      <c r="F13" s="262"/>
    </row>
    <row r="14" spans="2:6" ht="10.5" customHeight="1" x14ac:dyDescent="0.2">
      <c r="B14" s="262"/>
      <c r="C14" s="262"/>
      <c r="D14" s="262"/>
      <c r="E14" s="262"/>
      <c r="F14" s="262"/>
    </row>
    <row r="15" spans="2:6" ht="10.5" customHeight="1" x14ac:dyDescent="0.2">
      <c r="B15" s="262"/>
      <c r="C15" s="262"/>
      <c r="D15" s="262"/>
      <c r="E15" s="262"/>
      <c r="F15" s="262"/>
    </row>
    <row r="16" spans="2:6" ht="10.5" customHeight="1" x14ac:dyDescent="0.2">
      <c r="B16" s="262"/>
      <c r="C16" s="262"/>
      <c r="D16" s="262"/>
      <c r="E16" s="262"/>
      <c r="F16" s="262"/>
    </row>
    <row r="17" spans="2:6" ht="10.5" customHeight="1" x14ac:dyDescent="0.2">
      <c r="B17" s="262"/>
      <c r="C17" s="262"/>
      <c r="D17" s="262"/>
      <c r="E17" s="262"/>
      <c r="F17" s="262"/>
    </row>
    <row r="18" spans="2:6" ht="10.5" customHeight="1" x14ac:dyDescent="0.2">
      <c r="B18" s="262"/>
      <c r="C18" s="262"/>
      <c r="D18" s="262"/>
      <c r="E18" s="262"/>
      <c r="F18" s="262"/>
    </row>
    <row r="19" spans="2:6" ht="10.5" customHeight="1" x14ac:dyDescent="0.2">
      <c r="B19" s="262"/>
      <c r="C19" s="262"/>
      <c r="D19" s="262"/>
      <c r="E19" s="262"/>
      <c r="F19" s="262"/>
    </row>
    <row r="20" spans="2:6" ht="10.5" customHeight="1" x14ac:dyDescent="0.2">
      <c r="B20" s="262"/>
      <c r="C20" s="262"/>
      <c r="D20" s="262"/>
      <c r="E20" s="262"/>
      <c r="F20" s="262"/>
    </row>
    <row r="21" spans="2:6" ht="10.5" customHeight="1" x14ac:dyDescent="0.2">
      <c r="B21" s="262"/>
      <c r="C21" s="262"/>
      <c r="D21" s="262"/>
      <c r="E21" s="262"/>
      <c r="F21" s="262"/>
    </row>
    <row r="22" spans="2:6" ht="10.5" customHeight="1" x14ac:dyDescent="0.2">
      <c r="B22" s="262"/>
      <c r="C22" s="262"/>
      <c r="D22" s="262"/>
      <c r="E22" s="262"/>
      <c r="F22" s="262"/>
    </row>
    <row r="23" spans="2:6" ht="10.5" customHeight="1" x14ac:dyDescent="0.2">
      <c r="B23" s="262"/>
      <c r="C23" s="262"/>
      <c r="D23" s="262"/>
      <c r="E23" s="262"/>
      <c r="F23" s="262"/>
    </row>
    <row r="24" spans="2:6" ht="10.5" customHeight="1" x14ac:dyDescent="0.2">
      <c r="B24" s="262"/>
      <c r="C24" s="262"/>
      <c r="D24" s="262"/>
      <c r="E24" s="262"/>
      <c r="F24" s="262"/>
    </row>
    <row r="25" spans="2:6" ht="10.5" customHeight="1" x14ac:dyDescent="0.2">
      <c r="B25" s="262"/>
      <c r="C25" s="262"/>
      <c r="D25" s="262"/>
      <c r="E25" s="262"/>
      <c r="F25" s="262"/>
    </row>
    <row r="26" spans="2:6" ht="10.5" customHeight="1" x14ac:dyDescent="0.2">
      <c r="B26" s="262"/>
      <c r="C26" s="262"/>
      <c r="D26" s="262"/>
      <c r="E26" s="262"/>
      <c r="F26" s="262"/>
    </row>
    <row r="27" spans="2:6" ht="10.5" customHeight="1" x14ac:dyDescent="0.2">
      <c r="B27" s="262"/>
      <c r="C27" s="262"/>
      <c r="D27" s="262"/>
      <c r="E27" s="262"/>
      <c r="F27" s="262"/>
    </row>
    <row r="28" spans="2:6" ht="10.5" customHeight="1" x14ac:dyDescent="0.2">
      <c r="B28" s="262"/>
      <c r="C28" s="262"/>
      <c r="D28" s="262"/>
      <c r="E28" s="262"/>
      <c r="F28" s="262"/>
    </row>
    <row r="29" spans="2:6" ht="10.5" customHeight="1" x14ac:dyDescent="0.2">
      <c r="B29" s="262"/>
      <c r="C29" s="262"/>
      <c r="D29" s="262"/>
      <c r="E29" s="262"/>
      <c r="F29" s="262"/>
    </row>
    <row r="30" spans="2:6" ht="10.5" customHeight="1" x14ac:dyDescent="0.2">
      <c r="B30" s="262"/>
      <c r="C30" s="262"/>
      <c r="D30" s="262"/>
      <c r="E30" s="262"/>
      <c r="F30" s="262"/>
    </row>
    <row r="31" spans="2:6" ht="10.5" customHeight="1" x14ac:dyDescent="0.2">
      <c r="B31" s="262"/>
      <c r="C31" s="262"/>
      <c r="D31" s="262"/>
      <c r="E31" s="262"/>
      <c r="F31" s="262"/>
    </row>
    <row r="32" spans="2:6" ht="10.5" customHeight="1" x14ac:dyDescent="0.2">
      <c r="B32" s="262"/>
      <c r="C32" s="262"/>
      <c r="D32" s="262"/>
      <c r="E32" s="262"/>
      <c r="F32" s="262"/>
    </row>
    <row r="33" spans="2:6" ht="10.5" customHeight="1" x14ac:dyDescent="0.2">
      <c r="B33" s="262"/>
      <c r="C33" s="262"/>
      <c r="D33" s="262"/>
      <c r="E33" s="262"/>
      <c r="F33" s="262"/>
    </row>
    <row r="34" spans="2:6" ht="10.5" customHeight="1" x14ac:dyDescent="0.2">
      <c r="B34" s="262"/>
      <c r="C34" s="262"/>
      <c r="D34" s="262"/>
      <c r="E34" s="262"/>
      <c r="F34" s="262"/>
    </row>
    <row r="35" spans="2:6" ht="10.5" customHeight="1" x14ac:dyDescent="0.2">
      <c r="B35" s="262"/>
      <c r="C35" s="262"/>
      <c r="D35" s="262"/>
      <c r="E35" s="262"/>
      <c r="F35" s="262"/>
    </row>
    <row r="36" spans="2:6" ht="15.75" x14ac:dyDescent="0.2">
      <c r="B36" s="104"/>
      <c r="C36" s="104"/>
      <c r="D36" s="104"/>
      <c r="E36" s="104"/>
      <c r="F36" s="104"/>
    </row>
    <row r="37" spans="2:6" ht="15.75" x14ac:dyDescent="0.2">
      <c r="B37" s="104"/>
      <c r="C37" s="104"/>
      <c r="D37" s="104"/>
      <c r="E37" s="104"/>
      <c r="F37" s="104"/>
    </row>
    <row r="38" spans="2:6" ht="15.75" x14ac:dyDescent="0.2">
      <c r="B38" s="104"/>
      <c r="C38" s="104"/>
      <c r="D38" s="104"/>
      <c r="E38" s="104"/>
      <c r="F38" s="104"/>
    </row>
    <row r="40" spans="2:6" ht="15.75" x14ac:dyDescent="0.2">
      <c r="B40" s="104"/>
      <c r="C40" s="104"/>
      <c r="D40" s="104"/>
      <c r="E40" s="104"/>
      <c r="F40" s="104"/>
    </row>
    <row r="41" spans="2:6" ht="15.75" x14ac:dyDescent="0.2">
      <c r="B41" s="104"/>
      <c r="C41" s="104"/>
      <c r="D41" s="104"/>
      <c r="E41" s="104"/>
      <c r="F41" s="104"/>
    </row>
    <row r="42" spans="2:6" ht="15.75" x14ac:dyDescent="0.2">
      <c r="B42" s="104"/>
      <c r="C42" s="104"/>
      <c r="D42" s="104"/>
      <c r="E42" s="104"/>
      <c r="F42" s="104"/>
    </row>
    <row r="43" spans="2:6" ht="15.75" x14ac:dyDescent="0.2">
      <c r="B43" s="104"/>
      <c r="C43" s="104"/>
      <c r="D43" s="104"/>
      <c r="E43" s="104"/>
      <c r="F43" s="104"/>
    </row>
    <row r="44" spans="2:6" ht="15.75" x14ac:dyDescent="0.2">
      <c r="B44" s="104"/>
      <c r="C44" s="104"/>
      <c r="D44" s="104"/>
      <c r="E44" s="104"/>
      <c r="F44" s="104"/>
    </row>
    <row r="45" spans="2:6" ht="15.75" x14ac:dyDescent="0.2">
      <c r="B45" s="104"/>
      <c r="C45" s="104"/>
      <c r="D45" s="104"/>
      <c r="E45" s="104"/>
      <c r="F45" s="104"/>
    </row>
    <row r="46" spans="2:6" ht="15.75" x14ac:dyDescent="0.2">
      <c r="B46" s="104"/>
      <c r="C46" s="104"/>
      <c r="D46" s="104"/>
      <c r="E46" s="104"/>
      <c r="F46" s="104"/>
    </row>
    <row r="47" spans="2:6" ht="15.75" x14ac:dyDescent="0.2">
      <c r="B47" s="261" t="s">
        <v>363</v>
      </c>
      <c r="C47" s="261"/>
      <c r="D47" s="261"/>
      <c r="E47" s="261"/>
      <c r="F47" s="261"/>
    </row>
    <row r="49" spans="2:6" ht="15.75" x14ac:dyDescent="0.2">
      <c r="B49" s="104"/>
      <c r="C49" s="104"/>
      <c r="D49" s="104"/>
      <c r="E49" s="104"/>
      <c r="F49" s="104"/>
    </row>
    <row r="50" spans="2:6" ht="15.75" x14ac:dyDescent="0.2">
      <c r="B50" s="104"/>
      <c r="C50" s="104"/>
      <c r="D50" s="104"/>
      <c r="E50" s="104"/>
      <c r="F50" s="104"/>
    </row>
    <row r="51" spans="2:6" ht="15.75" x14ac:dyDescent="0.2">
      <c r="B51" s="104"/>
      <c r="C51" s="104"/>
      <c r="D51" s="104"/>
      <c r="E51" s="104"/>
      <c r="F51" s="104"/>
    </row>
    <row r="52" spans="2:6" ht="15.75" x14ac:dyDescent="0.2">
      <c r="B52" s="104"/>
      <c r="C52" s="104"/>
      <c r="D52" s="104"/>
      <c r="E52" s="104"/>
      <c r="F52" s="104"/>
    </row>
    <row r="53" spans="2:6" ht="15.75" x14ac:dyDescent="0.2">
      <c r="B53" s="104"/>
      <c r="C53" s="104"/>
      <c r="D53" s="104"/>
      <c r="E53" s="104"/>
      <c r="F53" s="104"/>
    </row>
    <row r="54" spans="2:6" ht="15.75" x14ac:dyDescent="0.2">
      <c r="B54" s="104"/>
      <c r="C54" s="104"/>
      <c r="D54" s="104"/>
      <c r="E54" s="104"/>
      <c r="F54" s="104"/>
    </row>
    <row r="55" spans="2:6" ht="15.75" x14ac:dyDescent="0.2">
      <c r="B55" s="104"/>
      <c r="C55" s="104"/>
      <c r="D55" s="104"/>
      <c r="E55" s="104"/>
      <c r="F55" s="104"/>
    </row>
    <row r="56" spans="2:6" ht="15.75" x14ac:dyDescent="0.2">
      <c r="B56" s="104"/>
      <c r="C56" s="104"/>
      <c r="D56" s="104"/>
      <c r="E56" s="104"/>
      <c r="F56" s="104"/>
    </row>
    <row r="57" spans="2:6" ht="15.75" x14ac:dyDescent="0.2">
      <c r="B57" s="104"/>
      <c r="C57" s="104"/>
      <c r="D57" s="104"/>
      <c r="E57" s="104"/>
      <c r="F57" s="104"/>
    </row>
    <row r="58" spans="2:6" ht="15.75" x14ac:dyDescent="0.2">
      <c r="B58" s="104"/>
      <c r="C58" s="104"/>
      <c r="D58" s="104"/>
      <c r="E58" s="104"/>
      <c r="F58" s="104"/>
    </row>
    <row r="59" spans="2:6" ht="15.75" x14ac:dyDescent="0.2">
      <c r="B59" s="104"/>
      <c r="C59" s="104"/>
      <c r="D59" s="104"/>
      <c r="E59" s="104"/>
      <c r="F59" s="104"/>
    </row>
    <row r="60" spans="2:6" ht="15.75" x14ac:dyDescent="0.2">
      <c r="B60" s="104"/>
      <c r="C60" s="104"/>
      <c r="D60" s="104"/>
      <c r="E60" s="104"/>
      <c r="F60" s="104"/>
    </row>
    <row r="61" spans="2:6" ht="15.75" x14ac:dyDescent="0.2">
      <c r="B61" s="104"/>
      <c r="C61" s="104"/>
      <c r="D61" s="104"/>
      <c r="E61" s="104"/>
      <c r="F61" s="104"/>
    </row>
    <row r="62" spans="2:6" ht="15.75" x14ac:dyDescent="0.2">
      <c r="B62" s="104"/>
      <c r="C62" s="104"/>
      <c r="D62" s="104"/>
      <c r="E62" s="104"/>
      <c r="F62" s="104"/>
    </row>
    <row r="63" spans="2:6" ht="15.75" x14ac:dyDescent="0.2">
      <c r="B63" s="104"/>
      <c r="C63" s="104"/>
      <c r="D63" s="104"/>
      <c r="E63" s="104"/>
      <c r="F63" s="104"/>
    </row>
    <row r="64" spans="2:6" ht="15.75" x14ac:dyDescent="0.2">
      <c r="B64" s="104"/>
      <c r="C64" s="104"/>
      <c r="D64" s="104"/>
      <c r="E64" s="104"/>
      <c r="F64" s="104"/>
    </row>
    <row r="65" spans="2:6" ht="15.75" x14ac:dyDescent="0.2">
      <c r="B65" s="104"/>
      <c r="C65" s="104"/>
      <c r="D65" s="104"/>
      <c r="E65" s="104"/>
      <c r="F65" s="104"/>
    </row>
    <row r="66" spans="2:6" ht="15.75" x14ac:dyDescent="0.2">
      <c r="B66" s="104"/>
      <c r="C66" s="104"/>
      <c r="D66" s="104"/>
      <c r="E66" s="104"/>
      <c r="F66" s="104"/>
    </row>
    <row r="67" spans="2:6" ht="15.75" x14ac:dyDescent="0.2">
      <c r="B67" s="104"/>
      <c r="C67" s="104"/>
      <c r="D67" s="104"/>
      <c r="E67" s="104"/>
      <c r="F67" s="104"/>
    </row>
    <row r="68" spans="2:6" ht="15.75" x14ac:dyDescent="0.2">
      <c r="B68" s="104"/>
      <c r="C68" s="104"/>
      <c r="D68" s="104"/>
      <c r="E68" s="104"/>
      <c r="F68" s="104"/>
    </row>
    <row r="69" spans="2:6" ht="15.75" x14ac:dyDescent="0.2">
      <c r="B69" s="104"/>
      <c r="C69" s="104"/>
      <c r="D69" s="104"/>
      <c r="E69" s="104"/>
      <c r="F69" s="104"/>
    </row>
    <row r="70" spans="2:6" ht="15.75" x14ac:dyDescent="0.2">
      <c r="B70" s="104"/>
      <c r="C70" s="104"/>
      <c r="D70" s="104"/>
      <c r="E70" s="104"/>
      <c r="F70" s="104"/>
    </row>
    <row r="71" spans="2:6" ht="15.75" x14ac:dyDescent="0.2">
      <c r="B71" s="104"/>
      <c r="C71" s="104"/>
      <c r="D71" s="104"/>
      <c r="E71" s="104"/>
      <c r="F71" s="104"/>
    </row>
    <row r="72" spans="2:6" ht="15.75" x14ac:dyDescent="0.2">
      <c r="B72" s="104"/>
      <c r="C72" s="104"/>
      <c r="D72" s="104"/>
      <c r="E72" s="104"/>
      <c r="F72" s="104"/>
    </row>
    <row r="73" spans="2:6" ht="15.75" x14ac:dyDescent="0.2">
      <c r="B73" s="104"/>
      <c r="C73" s="104"/>
      <c r="D73" s="104"/>
      <c r="E73" s="104"/>
      <c r="F73" s="104"/>
    </row>
    <row r="74" spans="2:6" ht="15.75" x14ac:dyDescent="0.2">
      <c r="B74" s="104"/>
      <c r="C74" s="104"/>
      <c r="D74" s="104"/>
      <c r="E74" s="104"/>
      <c r="F74" s="104"/>
    </row>
    <row r="75" spans="2:6" ht="15.75" x14ac:dyDescent="0.2">
      <c r="B75" s="104"/>
      <c r="C75" s="104"/>
      <c r="D75" s="104"/>
      <c r="E75" s="104"/>
      <c r="F75" s="104"/>
    </row>
    <row r="76" spans="2:6" ht="15.75" x14ac:dyDescent="0.2">
      <c r="B76" s="104"/>
      <c r="C76" s="104"/>
      <c r="D76" s="104"/>
      <c r="E76" s="104"/>
      <c r="F76" s="104"/>
    </row>
    <row r="77" spans="2:6" ht="15.75" x14ac:dyDescent="0.2">
      <c r="B77" s="104"/>
      <c r="C77" s="104"/>
      <c r="D77" s="104"/>
      <c r="E77" s="104"/>
      <c r="F77" s="104"/>
    </row>
    <row r="78" spans="2:6" ht="15.75" x14ac:dyDescent="0.2">
      <c r="B78" s="104"/>
      <c r="C78" s="104"/>
      <c r="D78" s="104"/>
      <c r="E78" s="104"/>
      <c r="F78" s="104"/>
    </row>
    <row r="79" spans="2:6" ht="15.75" x14ac:dyDescent="0.2">
      <c r="B79" s="104"/>
      <c r="C79" s="104"/>
      <c r="D79" s="104"/>
      <c r="E79" s="104"/>
      <c r="F79" s="104"/>
    </row>
    <row r="80" spans="2:6" ht="15.75" x14ac:dyDescent="0.2">
      <c r="B80" s="104"/>
      <c r="C80" s="104"/>
      <c r="D80" s="104"/>
      <c r="E80" s="104"/>
      <c r="F80" s="104"/>
    </row>
    <row r="81" spans="2:6" ht="15.75" x14ac:dyDescent="0.2">
      <c r="B81" s="104"/>
      <c r="C81" s="104"/>
      <c r="D81" s="104"/>
      <c r="E81" s="104"/>
      <c r="F81" s="104"/>
    </row>
    <row r="82" spans="2:6" ht="15.75" x14ac:dyDescent="0.2">
      <c r="B82" s="104"/>
      <c r="C82" s="104"/>
      <c r="D82" s="104"/>
      <c r="E82" s="104"/>
      <c r="F82" s="104"/>
    </row>
    <row r="83" spans="2:6" ht="15.75" x14ac:dyDescent="0.2">
      <c r="B83" s="104"/>
      <c r="C83" s="104"/>
      <c r="D83" s="104"/>
      <c r="E83" s="104"/>
      <c r="F83" s="104"/>
    </row>
    <row r="84" spans="2:6" ht="15.75" x14ac:dyDescent="0.2">
      <c r="B84" s="104"/>
      <c r="C84" s="104"/>
      <c r="D84" s="104"/>
      <c r="E84" s="104"/>
      <c r="F84" s="104"/>
    </row>
    <row r="85" spans="2:6" ht="15.75" x14ac:dyDescent="0.2">
      <c r="B85" s="104"/>
      <c r="C85" s="104"/>
      <c r="D85" s="104"/>
      <c r="E85" s="104"/>
      <c r="F85" s="104"/>
    </row>
    <row r="86" spans="2:6" ht="15.75" x14ac:dyDescent="0.2">
      <c r="B86" s="104"/>
      <c r="C86" s="104"/>
      <c r="D86" s="104"/>
      <c r="E86" s="104"/>
      <c r="F86" s="104"/>
    </row>
    <row r="87" spans="2:6" ht="15.75" x14ac:dyDescent="0.2">
      <c r="B87" s="104"/>
      <c r="C87" s="104"/>
      <c r="D87" s="104"/>
      <c r="E87" s="104"/>
      <c r="F87" s="104"/>
    </row>
    <row r="88" spans="2:6" ht="15.75" x14ac:dyDescent="0.2">
      <c r="B88" s="104"/>
      <c r="C88" s="104"/>
      <c r="D88" s="104"/>
      <c r="E88" s="104"/>
      <c r="F88" s="104"/>
    </row>
    <row r="89" spans="2:6" ht="15.75" x14ac:dyDescent="0.2">
      <c r="B89" s="104"/>
      <c r="C89" s="104"/>
      <c r="D89" s="104"/>
      <c r="E89" s="104"/>
      <c r="F89" s="104"/>
    </row>
    <row r="90" spans="2:6" ht="15.75" x14ac:dyDescent="0.2">
      <c r="B90" s="104"/>
      <c r="C90" s="104"/>
      <c r="D90" s="104"/>
      <c r="E90" s="104"/>
      <c r="F90" s="104"/>
    </row>
    <row r="91" spans="2:6" ht="15.75" x14ac:dyDescent="0.2">
      <c r="B91" s="104"/>
      <c r="C91" s="104"/>
      <c r="D91" s="104"/>
      <c r="E91" s="104"/>
      <c r="F91" s="104"/>
    </row>
    <row r="92" spans="2:6" ht="15.75" x14ac:dyDescent="0.2">
      <c r="B92" s="104"/>
      <c r="C92" s="104"/>
      <c r="D92" s="104"/>
      <c r="E92" s="104"/>
      <c r="F92" s="104"/>
    </row>
    <row r="93" spans="2:6" ht="15.75" x14ac:dyDescent="0.2">
      <c r="B93" s="104"/>
      <c r="C93" s="104"/>
      <c r="D93" s="104"/>
      <c r="E93" s="104"/>
      <c r="F93" s="104"/>
    </row>
    <row r="94" spans="2:6" ht="15.75" x14ac:dyDescent="0.2">
      <c r="B94" s="104"/>
      <c r="C94" s="104"/>
      <c r="D94" s="104"/>
      <c r="E94" s="104"/>
      <c r="F94" s="104"/>
    </row>
    <row r="95" spans="2:6" ht="15.75" x14ac:dyDescent="0.2">
      <c r="B95" s="104"/>
      <c r="C95" s="104"/>
      <c r="D95" s="104"/>
      <c r="E95" s="104"/>
      <c r="F95" s="104"/>
    </row>
    <row r="96" spans="2:6" ht="15.75" x14ac:dyDescent="0.2">
      <c r="B96" s="104"/>
      <c r="C96" s="104"/>
      <c r="D96" s="104"/>
      <c r="E96" s="104"/>
      <c r="F96" s="104"/>
    </row>
    <row r="97" spans="2:6" ht="15.75" x14ac:dyDescent="0.2">
      <c r="B97" s="104"/>
      <c r="C97" s="104"/>
      <c r="D97" s="104"/>
      <c r="E97" s="104"/>
      <c r="F97" s="104"/>
    </row>
    <row r="98" spans="2:6" ht="15.75" x14ac:dyDescent="0.2">
      <c r="B98" s="104"/>
      <c r="C98" s="104"/>
      <c r="D98" s="104"/>
      <c r="E98" s="104"/>
      <c r="F98" s="104"/>
    </row>
    <row r="99" spans="2:6" ht="15.75" x14ac:dyDescent="0.2">
      <c r="B99" s="104"/>
      <c r="C99" s="104"/>
      <c r="D99" s="104"/>
      <c r="E99" s="104"/>
      <c r="F99" s="104"/>
    </row>
    <row r="100" spans="2:6" ht="15.75" x14ac:dyDescent="0.2">
      <c r="B100" s="104"/>
      <c r="C100" s="104"/>
      <c r="D100" s="104"/>
      <c r="E100" s="104"/>
      <c r="F100" s="104"/>
    </row>
    <row r="101" spans="2:6" ht="15.75" x14ac:dyDescent="0.2">
      <c r="B101" s="104"/>
      <c r="C101" s="104"/>
      <c r="D101" s="104"/>
      <c r="E101" s="104"/>
      <c r="F101" s="104"/>
    </row>
    <row r="102" spans="2:6" ht="15.75" x14ac:dyDescent="0.2">
      <c r="B102" s="104"/>
      <c r="C102" s="104"/>
      <c r="D102" s="104"/>
      <c r="E102" s="104"/>
      <c r="F102" s="104"/>
    </row>
    <row r="103" spans="2:6" ht="15.75" x14ac:dyDescent="0.2">
      <c r="B103" s="104"/>
      <c r="C103" s="104"/>
      <c r="D103" s="104"/>
      <c r="E103" s="104"/>
      <c r="F103" s="104"/>
    </row>
    <row r="104" spans="2:6" ht="15.75" x14ac:dyDescent="0.2">
      <c r="B104" s="104"/>
      <c r="C104" s="104"/>
      <c r="D104" s="104"/>
      <c r="E104" s="104"/>
      <c r="F104" s="104"/>
    </row>
    <row r="105" spans="2:6" ht="15.75" x14ac:dyDescent="0.2">
      <c r="B105" s="104"/>
      <c r="C105" s="104"/>
      <c r="D105" s="104"/>
      <c r="E105" s="104"/>
      <c r="F105" s="104"/>
    </row>
    <row r="106" spans="2:6" ht="15.75" x14ac:dyDescent="0.2">
      <c r="B106" s="104"/>
      <c r="C106" s="104"/>
      <c r="D106" s="104"/>
      <c r="E106" s="104"/>
      <c r="F106" s="104"/>
    </row>
    <row r="107" spans="2:6" ht="15.75" x14ac:dyDescent="0.2">
      <c r="B107" s="104"/>
      <c r="C107" s="104"/>
      <c r="D107" s="104"/>
      <c r="E107" s="104"/>
      <c r="F107" s="104"/>
    </row>
  </sheetData>
  <mergeCells count="6">
    <mergeCell ref="B47:F47"/>
    <mergeCell ref="B2:F4"/>
    <mergeCell ref="B5:F5"/>
    <mergeCell ref="B6:F6"/>
    <mergeCell ref="B7:F7"/>
    <mergeCell ref="B8:F3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4B0A1-29D4-4291-BFFE-E4317FD9F345}">
  <dimension ref="A1:M33"/>
  <sheetViews>
    <sheetView zoomScaleNormal="100" workbookViewId="0">
      <selection activeCell="M1" sqref="M1"/>
    </sheetView>
  </sheetViews>
  <sheetFormatPr defaultRowHeight="15" x14ac:dyDescent="0.25"/>
  <cols>
    <col min="1" max="1" width="22" customWidth="1"/>
    <col min="2" max="2" width="16.140625" customWidth="1"/>
    <col min="3" max="3" width="15.28515625" customWidth="1"/>
    <col min="4" max="4" width="13.7109375" customWidth="1"/>
    <col min="5" max="5" width="12.7109375" customWidth="1"/>
    <col min="6" max="6" width="14.5703125" customWidth="1"/>
    <col min="7" max="7" width="16.7109375" customWidth="1"/>
    <col min="8" max="8" width="13.7109375" customWidth="1"/>
    <col min="9" max="9" width="12.7109375" customWidth="1"/>
  </cols>
  <sheetData>
    <row r="1" spans="1:13" ht="15.75" x14ac:dyDescent="0.25">
      <c r="M1" s="429" t="s">
        <v>265</v>
      </c>
    </row>
    <row r="2" spans="1:13" s="121" customFormat="1" ht="15.75" customHeight="1" x14ac:dyDescent="0.25">
      <c r="A2" s="141"/>
      <c r="B2" s="141"/>
      <c r="C2" s="141"/>
      <c r="D2" s="141"/>
      <c r="E2" s="141"/>
      <c r="F2" s="141"/>
      <c r="G2" s="280" t="s">
        <v>349</v>
      </c>
      <c r="H2" s="280"/>
      <c r="I2" s="280"/>
    </row>
    <row r="3" spans="1:13" ht="19.5" customHeight="1" x14ac:dyDescent="0.25">
      <c r="A3" s="281" t="s">
        <v>310</v>
      </c>
      <c r="B3" s="281"/>
      <c r="C3" s="281"/>
      <c r="D3" s="281"/>
      <c r="E3" s="281"/>
      <c r="F3" s="281"/>
      <c r="G3" s="281"/>
      <c r="H3" s="281"/>
      <c r="I3" s="281"/>
    </row>
    <row r="4" spans="1:13" ht="15.75" x14ac:dyDescent="0.25">
      <c r="A4" s="297" t="s">
        <v>28</v>
      </c>
      <c r="B4" s="297">
        <v>2022</v>
      </c>
      <c r="C4" s="297"/>
      <c r="D4" s="297"/>
      <c r="E4" s="297"/>
      <c r="F4" s="297">
        <v>2023</v>
      </c>
      <c r="G4" s="297"/>
      <c r="H4" s="297"/>
      <c r="I4" s="297"/>
    </row>
    <row r="5" spans="1:13" ht="41.25" customHeight="1" x14ac:dyDescent="0.25">
      <c r="A5" s="297"/>
      <c r="B5" s="134" t="s">
        <v>288</v>
      </c>
      <c r="C5" s="134" t="s">
        <v>287</v>
      </c>
      <c r="D5" s="132" t="s">
        <v>286</v>
      </c>
      <c r="E5" s="132" t="s">
        <v>285</v>
      </c>
      <c r="F5" s="134" t="s">
        <v>288</v>
      </c>
      <c r="G5" s="134" t="s">
        <v>287</v>
      </c>
      <c r="H5" s="132" t="s">
        <v>286</v>
      </c>
      <c r="I5" s="132" t="s">
        <v>285</v>
      </c>
    </row>
    <row r="6" spans="1:13" ht="15.75" x14ac:dyDescent="0.25">
      <c r="A6" s="133" t="s">
        <v>0</v>
      </c>
      <c r="B6" s="132">
        <v>177</v>
      </c>
      <c r="C6" s="131">
        <v>5.43</v>
      </c>
      <c r="D6" s="132">
        <v>0</v>
      </c>
      <c r="E6" s="131">
        <v>32.56</v>
      </c>
      <c r="F6" s="5">
        <v>219.49</v>
      </c>
      <c r="G6" s="6">
        <v>5.0599999999999996</v>
      </c>
      <c r="H6" s="6">
        <v>0</v>
      </c>
      <c r="I6" s="6">
        <v>43.34</v>
      </c>
    </row>
    <row r="7" spans="1:13" x14ac:dyDescent="0.25">
      <c r="A7" s="128" t="s">
        <v>1</v>
      </c>
      <c r="B7" s="130" t="s">
        <v>41</v>
      </c>
      <c r="C7" s="129" t="s">
        <v>41</v>
      </c>
      <c r="D7" s="130" t="s">
        <v>41</v>
      </c>
      <c r="E7" s="129" t="s">
        <v>41</v>
      </c>
      <c r="F7" s="130" t="s">
        <v>41</v>
      </c>
      <c r="G7" s="129" t="s">
        <v>41</v>
      </c>
      <c r="H7" s="130" t="s">
        <v>41</v>
      </c>
      <c r="I7" s="129" t="s">
        <v>41</v>
      </c>
    </row>
    <row r="8" spans="1:13" ht="15.75" x14ac:dyDescent="0.25">
      <c r="A8" s="128" t="s">
        <v>2</v>
      </c>
      <c r="B8" s="130">
        <v>458</v>
      </c>
      <c r="C8" s="129">
        <v>4.42</v>
      </c>
      <c r="D8" s="130">
        <v>0</v>
      </c>
      <c r="E8" s="129">
        <v>103.8</v>
      </c>
      <c r="F8" s="8">
        <v>481.6</v>
      </c>
      <c r="G8" s="9">
        <v>4.29</v>
      </c>
      <c r="H8" s="9">
        <v>0</v>
      </c>
      <c r="I8" s="9">
        <v>112.2</v>
      </c>
    </row>
    <row r="9" spans="1:13" ht="15.75" x14ac:dyDescent="0.25">
      <c r="A9" s="128" t="s">
        <v>3</v>
      </c>
      <c r="B9" s="130">
        <v>117</v>
      </c>
      <c r="C9" s="129">
        <v>3.14</v>
      </c>
      <c r="D9" s="130">
        <v>0</v>
      </c>
      <c r="E9" s="129">
        <v>37.22</v>
      </c>
      <c r="F9" s="8">
        <v>157.80000000000001</v>
      </c>
      <c r="G9" s="9">
        <v>3.98</v>
      </c>
      <c r="H9" s="9">
        <v>0</v>
      </c>
      <c r="I9" s="9">
        <v>39.68</v>
      </c>
    </row>
    <row r="10" spans="1:13" ht="15.75" x14ac:dyDescent="0.25">
      <c r="A10" s="128" t="s">
        <v>4</v>
      </c>
      <c r="B10" s="130">
        <v>198</v>
      </c>
      <c r="C10" s="129">
        <v>5.0199999999999996</v>
      </c>
      <c r="D10" s="130">
        <v>0</v>
      </c>
      <c r="E10" s="129">
        <v>39.49</v>
      </c>
      <c r="F10" s="8">
        <v>239.78</v>
      </c>
      <c r="G10" s="9">
        <v>4.5199999999999996</v>
      </c>
      <c r="H10" s="9">
        <v>0</v>
      </c>
      <c r="I10" s="9">
        <v>53.04</v>
      </c>
    </row>
    <row r="11" spans="1:13" ht="15.75" x14ac:dyDescent="0.25">
      <c r="A11" s="128" t="s">
        <v>5</v>
      </c>
      <c r="B11" s="130">
        <v>0</v>
      </c>
      <c r="C11" s="129">
        <v>0</v>
      </c>
      <c r="D11" s="130">
        <v>0</v>
      </c>
      <c r="E11" s="129">
        <v>0</v>
      </c>
      <c r="F11" s="8">
        <v>0</v>
      </c>
      <c r="G11" s="9">
        <v>0</v>
      </c>
      <c r="H11" s="9">
        <v>0</v>
      </c>
      <c r="I11" s="9">
        <v>0</v>
      </c>
    </row>
    <row r="12" spans="1:13" ht="15.75" x14ac:dyDescent="0.25">
      <c r="A12" s="128" t="s">
        <v>6</v>
      </c>
      <c r="B12" s="130">
        <v>260</v>
      </c>
      <c r="C12" s="129">
        <v>5.34</v>
      </c>
      <c r="D12" s="130">
        <v>0</v>
      </c>
      <c r="E12" s="129">
        <v>48.8</v>
      </c>
      <c r="F12" s="8">
        <v>212.32</v>
      </c>
      <c r="G12" s="9">
        <v>4.28</v>
      </c>
      <c r="H12" s="9">
        <v>0</v>
      </c>
      <c r="I12" s="9">
        <v>49.58</v>
      </c>
    </row>
    <row r="13" spans="1:13" ht="15.75" x14ac:dyDescent="0.25">
      <c r="A13" s="128" t="s">
        <v>7</v>
      </c>
      <c r="B13" s="130">
        <v>63</v>
      </c>
      <c r="C13" s="129">
        <v>4.2</v>
      </c>
      <c r="D13" s="130">
        <v>0</v>
      </c>
      <c r="E13" s="129">
        <v>15</v>
      </c>
      <c r="F13" s="8">
        <v>106.6</v>
      </c>
      <c r="G13" s="9">
        <v>4.8899999999999997</v>
      </c>
      <c r="H13" s="9">
        <v>0</v>
      </c>
      <c r="I13" s="9">
        <v>21.8</v>
      </c>
    </row>
    <row r="14" spans="1:13" ht="15.75" x14ac:dyDescent="0.25">
      <c r="A14" s="128" t="s">
        <v>8</v>
      </c>
      <c r="B14" s="130">
        <v>35</v>
      </c>
      <c r="C14" s="129">
        <v>3.46</v>
      </c>
      <c r="D14" s="130">
        <v>0</v>
      </c>
      <c r="E14" s="129">
        <v>10</v>
      </c>
      <c r="F14" s="8">
        <v>52.4</v>
      </c>
      <c r="G14" s="9">
        <v>3.69</v>
      </c>
      <c r="H14" s="9">
        <v>0</v>
      </c>
      <c r="I14" s="9">
        <v>14.2</v>
      </c>
    </row>
    <row r="15" spans="1:13" ht="15.75" x14ac:dyDescent="0.25">
      <c r="A15" s="128" t="s">
        <v>9</v>
      </c>
      <c r="B15" s="130">
        <v>248</v>
      </c>
      <c r="C15" s="129">
        <v>5.19</v>
      </c>
      <c r="D15" s="130">
        <v>0</v>
      </c>
      <c r="E15" s="129">
        <v>47.75</v>
      </c>
      <c r="F15" s="8">
        <v>313.14</v>
      </c>
      <c r="G15" s="9">
        <v>5.75</v>
      </c>
      <c r="H15" s="9">
        <v>0</v>
      </c>
      <c r="I15" s="9">
        <v>54.43</v>
      </c>
    </row>
    <row r="16" spans="1:13" ht="15.75" x14ac:dyDescent="0.25">
      <c r="A16" s="128" t="s">
        <v>10</v>
      </c>
      <c r="B16" s="130">
        <v>66</v>
      </c>
      <c r="C16" s="129">
        <v>3.18</v>
      </c>
      <c r="D16" s="130">
        <v>0</v>
      </c>
      <c r="E16" s="129">
        <v>20.75</v>
      </c>
      <c r="F16" s="8">
        <v>51.36</v>
      </c>
      <c r="G16" s="9">
        <v>2.65</v>
      </c>
      <c r="H16" s="9">
        <v>0</v>
      </c>
      <c r="I16" s="9">
        <v>19.36</v>
      </c>
    </row>
    <row r="17" spans="1:9" ht="15.75" x14ac:dyDescent="0.25">
      <c r="A17" s="128" t="s">
        <v>11</v>
      </c>
      <c r="B17" s="130">
        <v>289</v>
      </c>
      <c r="C17" s="129">
        <v>5.55</v>
      </c>
      <c r="D17" s="130">
        <v>0</v>
      </c>
      <c r="E17" s="129">
        <v>52.07</v>
      </c>
      <c r="F17" s="8">
        <v>278</v>
      </c>
      <c r="G17" s="9">
        <v>5.27</v>
      </c>
      <c r="H17" s="9">
        <v>0</v>
      </c>
      <c r="I17" s="9">
        <v>52.76</v>
      </c>
    </row>
    <row r="18" spans="1:9" ht="15.75" x14ac:dyDescent="0.25">
      <c r="A18" s="128" t="s">
        <v>12</v>
      </c>
      <c r="B18" s="130">
        <v>25</v>
      </c>
      <c r="C18" s="129">
        <v>5.77</v>
      </c>
      <c r="D18" s="130">
        <v>0</v>
      </c>
      <c r="E18" s="129">
        <v>4.33</v>
      </c>
      <c r="F18" s="8">
        <v>0</v>
      </c>
      <c r="G18" s="9">
        <v>0</v>
      </c>
      <c r="H18" s="9">
        <v>0</v>
      </c>
      <c r="I18" s="9">
        <v>0</v>
      </c>
    </row>
    <row r="19" spans="1:9" ht="15.75" x14ac:dyDescent="0.25">
      <c r="A19" s="128" t="s">
        <v>13</v>
      </c>
      <c r="B19" s="130">
        <v>195</v>
      </c>
      <c r="C19" s="129">
        <v>4.99</v>
      </c>
      <c r="D19" s="130">
        <v>0</v>
      </c>
      <c r="E19" s="129">
        <v>39.119999999999997</v>
      </c>
      <c r="F19" s="8">
        <v>183.3</v>
      </c>
      <c r="G19" s="9">
        <v>3.75</v>
      </c>
      <c r="H19" s="9">
        <v>0</v>
      </c>
      <c r="I19" s="9">
        <v>48.9</v>
      </c>
    </row>
    <row r="20" spans="1:9" ht="15.75" x14ac:dyDescent="0.25">
      <c r="A20" s="128" t="s">
        <v>14</v>
      </c>
      <c r="B20" s="130">
        <v>64</v>
      </c>
      <c r="C20" s="129">
        <v>3.31</v>
      </c>
      <c r="D20" s="130">
        <v>0</v>
      </c>
      <c r="E20" s="129">
        <v>19.2</v>
      </c>
      <c r="F20" s="8">
        <v>114.3</v>
      </c>
      <c r="G20" s="9">
        <v>3.71</v>
      </c>
      <c r="H20" s="9">
        <v>0</v>
      </c>
      <c r="I20" s="9">
        <v>30.8</v>
      </c>
    </row>
    <row r="21" spans="1:9" ht="15.75" x14ac:dyDescent="0.25">
      <c r="A21" s="128" t="s">
        <v>15</v>
      </c>
      <c r="B21" s="130">
        <v>220</v>
      </c>
      <c r="C21" s="129">
        <v>6.36</v>
      </c>
      <c r="D21" s="130">
        <v>0</v>
      </c>
      <c r="E21" s="129">
        <v>34.68</v>
      </c>
      <c r="F21" s="8">
        <v>271.36</v>
      </c>
      <c r="G21" s="9">
        <v>6.2</v>
      </c>
      <c r="H21" s="9">
        <v>0</v>
      </c>
      <c r="I21" s="9">
        <v>43.76</v>
      </c>
    </row>
    <row r="22" spans="1:9" ht="15.75" x14ac:dyDescent="0.25">
      <c r="A22" s="128" t="s">
        <v>16</v>
      </c>
      <c r="B22" s="130">
        <v>122</v>
      </c>
      <c r="C22" s="129">
        <v>2.87</v>
      </c>
      <c r="D22" s="130">
        <v>0</v>
      </c>
      <c r="E22" s="129">
        <v>42.44</v>
      </c>
      <c r="F22" s="8">
        <v>127</v>
      </c>
      <c r="G22" s="9">
        <v>2.2000000000000002</v>
      </c>
      <c r="H22" s="9">
        <v>0</v>
      </c>
      <c r="I22" s="9">
        <v>57.71</v>
      </c>
    </row>
    <row r="23" spans="1:9" ht="15.75" x14ac:dyDescent="0.25">
      <c r="A23" s="128" t="s">
        <v>17</v>
      </c>
      <c r="B23" s="130">
        <v>254</v>
      </c>
      <c r="C23" s="129">
        <v>6.89</v>
      </c>
      <c r="D23" s="130">
        <v>0</v>
      </c>
      <c r="E23" s="129">
        <v>36.869999999999997</v>
      </c>
      <c r="F23" s="8">
        <v>311.2</v>
      </c>
      <c r="G23" s="9">
        <v>6.33</v>
      </c>
      <c r="H23" s="9">
        <v>0</v>
      </c>
      <c r="I23" s="9">
        <v>49.13</v>
      </c>
    </row>
    <row r="24" spans="1:9" ht="15.75" x14ac:dyDescent="0.25">
      <c r="A24" s="128" t="s">
        <v>18</v>
      </c>
      <c r="B24" s="130">
        <v>151</v>
      </c>
      <c r="C24" s="129">
        <v>9.81</v>
      </c>
      <c r="D24" s="130">
        <v>0</v>
      </c>
      <c r="E24" s="129">
        <v>15.4</v>
      </c>
      <c r="F24" s="8">
        <v>500.2</v>
      </c>
      <c r="G24" s="9">
        <v>8.1199999999999992</v>
      </c>
      <c r="H24" s="9">
        <v>0</v>
      </c>
      <c r="I24" s="9">
        <v>61.6</v>
      </c>
    </row>
    <row r="25" spans="1:9" ht="15.75" x14ac:dyDescent="0.25">
      <c r="A25" s="128" t="s">
        <v>19</v>
      </c>
      <c r="B25" s="130">
        <v>94</v>
      </c>
      <c r="C25" s="129">
        <v>3.67</v>
      </c>
      <c r="D25" s="130">
        <v>0</v>
      </c>
      <c r="E25" s="129">
        <v>25.64</v>
      </c>
      <c r="F25" s="8">
        <v>161.69999999999999</v>
      </c>
      <c r="G25" s="9">
        <v>3.56</v>
      </c>
      <c r="H25" s="9">
        <v>0</v>
      </c>
      <c r="I25" s="9">
        <v>45.4</v>
      </c>
    </row>
    <row r="26" spans="1:9" ht="15.75" x14ac:dyDescent="0.25">
      <c r="A26" s="128" t="s">
        <v>20</v>
      </c>
      <c r="B26" s="130">
        <v>157</v>
      </c>
      <c r="C26" s="129">
        <v>9.83</v>
      </c>
      <c r="D26" s="130">
        <v>0</v>
      </c>
      <c r="E26" s="129">
        <v>16.02</v>
      </c>
      <c r="F26" s="8">
        <v>151.78</v>
      </c>
      <c r="G26" s="9">
        <v>7.41</v>
      </c>
      <c r="H26" s="9">
        <v>0</v>
      </c>
      <c r="I26" s="9">
        <v>20.49</v>
      </c>
    </row>
    <row r="27" spans="1:9" ht="15.75" x14ac:dyDescent="0.25">
      <c r="A27" s="128" t="s">
        <v>21</v>
      </c>
      <c r="B27" s="130">
        <v>90</v>
      </c>
      <c r="C27" s="129">
        <v>5.92</v>
      </c>
      <c r="D27" s="130">
        <v>0</v>
      </c>
      <c r="E27" s="129">
        <v>15.29</v>
      </c>
      <c r="F27" s="8">
        <v>35.43</v>
      </c>
      <c r="G27" s="9">
        <v>9.02</v>
      </c>
      <c r="H27" s="9">
        <v>0</v>
      </c>
      <c r="I27" s="9">
        <v>3.93</v>
      </c>
    </row>
    <row r="28" spans="1:9" ht="15.75" x14ac:dyDescent="0.25">
      <c r="A28" s="128" t="s">
        <v>22</v>
      </c>
      <c r="B28" s="130">
        <v>206</v>
      </c>
      <c r="C28" s="129">
        <v>8.01</v>
      </c>
      <c r="D28" s="130">
        <v>0</v>
      </c>
      <c r="E28" s="129">
        <v>25.76</v>
      </c>
      <c r="F28" s="8">
        <v>302.05</v>
      </c>
      <c r="G28" s="9">
        <v>8.86</v>
      </c>
      <c r="H28" s="9">
        <v>0</v>
      </c>
      <c r="I28" s="9">
        <v>34.1</v>
      </c>
    </row>
    <row r="29" spans="1:9" ht="15.75" x14ac:dyDescent="0.25">
      <c r="A29" s="128" t="s">
        <v>23</v>
      </c>
      <c r="B29" s="130">
        <v>302</v>
      </c>
      <c r="C29" s="129">
        <v>5.84</v>
      </c>
      <c r="D29" s="130">
        <v>0</v>
      </c>
      <c r="E29" s="129">
        <v>51.7</v>
      </c>
      <c r="F29" s="8">
        <v>370</v>
      </c>
      <c r="G29" s="9">
        <v>6.03</v>
      </c>
      <c r="H29" s="9">
        <v>0</v>
      </c>
      <c r="I29" s="9">
        <v>61.4</v>
      </c>
    </row>
    <row r="30" spans="1:9" ht="20.25" customHeight="1" x14ac:dyDescent="0.25">
      <c r="A30" s="128" t="s">
        <v>24</v>
      </c>
      <c r="B30" s="130">
        <v>360</v>
      </c>
      <c r="C30" s="129">
        <v>6.57</v>
      </c>
      <c r="D30" s="130">
        <v>0</v>
      </c>
      <c r="E30" s="129">
        <v>54.8</v>
      </c>
      <c r="F30" s="8">
        <v>440.4</v>
      </c>
      <c r="G30" s="9">
        <v>6.41</v>
      </c>
      <c r="H30" s="9">
        <v>0</v>
      </c>
      <c r="I30" s="9">
        <v>68.67</v>
      </c>
    </row>
    <row r="31" spans="1:9" ht="15.75" x14ac:dyDescent="0.25">
      <c r="A31" s="128" t="s">
        <v>25</v>
      </c>
      <c r="B31" s="130">
        <v>70</v>
      </c>
      <c r="C31" s="129">
        <v>4.1900000000000004</v>
      </c>
      <c r="D31" s="130">
        <v>0</v>
      </c>
      <c r="E31" s="129">
        <v>16.71</v>
      </c>
      <c r="F31" s="8">
        <v>114</v>
      </c>
      <c r="G31" s="9">
        <v>4.78</v>
      </c>
      <c r="H31" s="9">
        <v>0</v>
      </c>
      <c r="I31" s="9">
        <v>23.86</v>
      </c>
    </row>
    <row r="32" spans="1:9" ht="15.75" x14ac:dyDescent="0.25">
      <c r="A32" s="128" t="s">
        <v>26</v>
      </c>
      <c r="B32" s="130">
        <v>89</v>
      </c>
      <c r="C32" s="129">
        <v>4.1399999999999997</v>
      </c>
      <c r="D32" s="130">
        <v>0</v>
      </c>
      <c r="E32" s="129">
        <v>21.36</v>
      </c>
      <c r="F32" s="8">
        <v>226.35</v>
      </c>
      <c r="G32" s="9">
        <v>4.28</v>
      </c>
      <c r="H32" s="9">
        <v>0</v>
      </c>
      <c r="I32" s="9">
        <v>52.85</v>
      </c>
    </row>
    <row r="33" spans="1:9" ht="15.75" x14ac:dyDescent="0.25">
      <c r="A33" s="128" t="s">
        <v>27</v>
      </c>
      <c r="B33" s="8" t="s">
        <v>41</v>
      </c>
      <c r="C33" s="123" t="s">
        <v>41</v>
      </c>
      <c r="D33" s="8" t="s">
        <v>41</v>
      </c>
      <c r="E33" s="123" t="s">
        <v>41</v>
      </c>
      <c r="F33" s="8" t="s">
        <v>41</v>
      </c>
      <c r="G33" s="8" t="s">
        <v>41</v>
      </c>
      <c r="H33" s="8" t="s">
        <v>41</v>
      </c>
      <c r="I33" s="8" t="s">
        <v>41</v>
      </c>
    </row>
  </sheetData>
  <mergeCells count="5">
    <mergeCell ref="G2:I2"/>
    <mergeCell ref="A4:A5"/>
    <mergeCell ref="B4:E4"/>
    <mergeCell ref="F4:I4"/>
    <mergeCell ref="A3:I3"/>
  </mergeCells>
  <hyperlinks>
    <hyperlink ref="M1" location="'ЗМІСТ'!A1" display="ЗМІСТ" xr:uid="{4CDBFF9D-77EE-40C5-A363-58019D44BF27}"/>
  </hyperlinks>
  <printOptions horizontalCentered="1"/>
  <pageMargins left="0.70866141732283472" right="0.39370078740157483" top="0.59055118110236227" bottom="0.59055118110236227" header="0.31496062992125984" footer="0.31496062992125984"/>
  <pageSetup paperSize="9" orientation="landscape" verticalDpi="0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432E4-C341-4361-9542-67D520183B29}">
  <dimension ref="B1:P29"/>
  <sheetViews>
    <sheetView zoomScaleNormal="100" zoomScaleSheetLayoutView="100" workbookViewId="0">
      <selection activeCell="M1" sqref="M1"/>
    </sheetView>
  </sheetViews>
  <sheetFormatPr defaultRowHeight="15" x14ac:dyDescent="0.25"/>
  <cols>
    <col min="1" max="1" width="2" customWidth="1"/>
    <col min="2" max="2" width="4.85546875" customWidth="1"/>
    <col min="3" max="3" width="24" customWidth="1"/>
    <col min="4" max="4" width="22.85546875" customWidth="1"/>
    <col min="5" max="5" width="23.140625" customWidth="1"/>
    <col min="6" max="6" width="23.42578125" customWidth="1"/>
    <col min="7" max="7" width="22.140625" customWidth="1"/>
  </cols>
  <sheetData>
    <row r="1" spans="2:16" ht="15.75" x14ac:dyDescent="0.25">
      <c r="M1" s="429" t="s">
        <v>265</v>
      </c>
    </row>
    <row r="2" spans="2:16" x14ac:dyDescent="0.25">
      <c r="F2" s="408" t="s">
        <v>343</v>
      </c>
      <c r="G2" s="409"/>
      <c r="P2" s="422"/>
    </row>
    <row r="3" spans="2:16" ht="24.75" customHeight="1" x14ac:dyDescent="0.25">
      <c r="B3" s="410" t="s">
        <v>330</v>
      </c>
      <c r="C3" s="410"/>
      <c r="D3" s="410"/>
      <c r="E3" s="410"/>
      <c r="F3" s="410"/>
      <c r="G3" s="410"/>
    </row>
    <row r="4" spans="2:16" ht="54.95" customHeight="1" x14ac:dyDescent="0.25">
      <c r="B4" s="277" t="s">
        <v>29</v>
      </c>
      <c r="C4" s="277" t="s">
        <v>329</v>
      </c>
      <c r="D4" s="275" t="s">
        <v>328</v>
      </c>
      <c r="E4" s="275"/>
      <c r="F4" s="275" t="s">
        <v>327</v>
      </c>
      <c r="G4" s="275"/>
    </row>
    <row r="5" spans="2:16" ht="19.5" customHeight="1" x14ac:dyDescent="0.25">
      <c r="B5" s="278"/>
      <c r="C5" s="278"/>
      <c r="D5" s="148" t="s">
        <v>55</v>
      </c>
      <c r="E5" s="148" t="s">
        <v>380</v>
      </c>
      <c r="F5" s="148" t="s">
        <v>447</v>
      </c>
      <c r="G5" s="148" t="s">
        <v>380</v>
      </c>
    </row>
    <row r="6" spans="2:16" ht="33" customHeight="1" x14ac:dyDescent="0.25">
      <c r="B6" s="148">
        <v>1</v>
      </c>
      <c r="C6" s="245" t="s">
        <v>326</v>
      </c>
      <c r="D6" s="148">
        <v>0.8</v>
      </c>
      <c r="E6" s="244">
        <v>1</v>
      </c>
      <c r="F6" s="148">
        <v>0.9</v>
      </c>
      <c r="G6" s="148">
        <v>1.1000000000000001</v>
      </c>
    </row>
    <row r="7" spans="2:16" ht="36" customHeight="1" x14ac:dyDescent="0.25">
      <c r="B7" s="148">
        <v>2</v>
      </c>
      <c r="C7" s="245" t="s">
        <v>325</v>
      </c>
      <c r="D7" s="29">
        <v>0.4</v>
      </c>
      <c r="E7" s="29">
        <v>0.4</v>
      </c>
      <c r="F7" s="29">
        <v>0.4</v>
      </c>
      <c r="G7" s="29">
        <v>0.4</v>
      </c>
    </row>
    <row r="8" spans="2:16" ht="34.5" customHeight="1" x14ac:dyDescent="0.25">
      <c r="B8" s="148">
        <v>3</v>
      </c>
      <c r="C8" s="245" t="s">
        <v>324</v>
      </c>
      <c r="D8" s="29">
        <v>0.2</v>
      </c>
      <c r="E8" s="29">
        <v>0.2</v>
      </c>
      <c r="F8" s="29">
        <v>0.2</v>
      </c>
      <c r="G8" s="29">
        <v>0.3</v>
      </c>
    </row>
    <row r="13" spans="2:16" x14ac:dyDescent="0.25">
      <c r="G13" s="234" t="s">
        <v>344</v>
      </c>
    </row>
    <row r="14" spans="2:16" ht="48.75" customHeight="1" x14ac:dyDescent="0.25">
      <c r="B14" s="407" t="s">
        <v>323</v>
      </c>
      <c r="C14" s="407"/>
      <c r="D14" s="407"/>
      <c r="E14" s="407"/>
      <c r="F14" s="407"/>
      <c r="G14" s="407"/>
    </row>
    <row r="15" spans="2:16" ht="36" customHeight="1" x14ac:dyDescent="0.25">
      <c r="B15" s="277" t="s">
        <v>29</v>
      </c>
      <c r="C15" s="277" t="s">
        <v>329</v>
      </c>
      <c r="D15" s="275" t="s">
        <v>322</v>
      </c>
      <c r="E15" s="275"/>
      <c r="F15" s="275" t="s">
        <v>321</v>
      </c>
      <c r="G15" s="275"/>
    </row>
    <row r="16" spans="2:16" ht="15.75" x14ac:dyDescent="0.25">
      <c r="B16" s="278"/>
      <c r="C16" s="278"/>
      <c r="D16" s="148" t="s">
        <v>447</v>
      </c>
      <c r="E16" s="233" t="s">
        <v>380</v>
      </c>
      <c r="F16" s="233" t="s">
        <v>447</v>
      </c>
      <c r="G16" s="233" t="s">
        <v>380</v>
      </c>
    </row>
    <row r="17" spans="2:7" ht="39.75" customHeight="1" x14ac:dyDescent="0.25">
      <c r="B17" s="148">
        <v>1</v>
      </c>
      <c r="C17" s="245" t="s">
        <v>326</v>
      </c>
      <c r="D17" s="233">
        <v>1.6</v>
      </c>
      <c r="E17" s="233">
        <v>1.4</v>
      </c>
      <c r="F17" s="233">
        <v>1.8</v>
      </c>
      <c r="G17" s="233">
        <v>1.6</v>
      </c>
    </row>
    <row r="18" spans="2:7" ht="42" customHeight="1" x14ac:dyDescent="0.25">
      <c r="B18" s="148">
        <v>2</v>
      </c>
      <c r="C18" s="245" t="s">
        <v>325</v>
      </c>
      <c r="D18" s="29">
        <v>0.8</v>
      </c>
      <c r="E18" s="29">
        <v>0.5</v>
      </c>
      <c r="F18" s="29">
        <v>0.8</v>
      </c>
      <c r="G18" s="29">
        <v>0.6</v>
      </c>
    </row>
    <row r="19" spans="2:7" ht="28.5" customHeight="1" x14ac:dyDescent="0.25">
      <c r="B19" s="148">
        <v>3</v>
      </c>
      <c r="C19" s="245" t="s">
        <v>324</v>
      </c>
      <c r="D19" s="29">
        <v>0.4</v>
      </c>
      <c r="E19" s="29">
        <v>0.3</v>
      </c>
      <c r="F19" s="29">
        <v>0.4</v>
      </c>
      <c r="G19" s="29">
        <v>0.4</v>
      </c>
    </row>
    <row r="29" spans="2:7" ht="32.25" customHeight="1" x14ac:dyDescent="0.25"/>
  </sheetData>
  <mergeCells count="11">
    <mergeCell ref="D15:E15"/>
    <mergeCell ref="C15:C16"/>
    <mergeCell ref="B15:B16"/>
    <mergeCell ref="B14:G14"/>
    <mergeCell ref="F2:G2"/>
    <mergeCell ref="B3:G3"/>
    <mergeCell ref="B4:B5"/>
    <mergeCell ref="C4:C5"/>
    <mergeCell ref="D4:E4"/>
    <mergeCell ref="F4:G4"/>
    <mergeCell ref="F15:G15"/>
  </mergeCells>
  <hyperlinks>
    <hyperlink ref="M1" location="'ЗМІСТ'!A1" display="ЗМІСТ" xr:uid="{BED5C87A-A3D9-451B-9910-1EDDEDFF255A}"/>
  </hyperlinks>
  <printOptions horizontalCentered="1"/>
  <pageMargins left="0.9055118110236221" right="0.51181102362204722" top="0.74803149606299213" bottom="0.74803149606299213" header="0.31496062992125984" footer="0.31496062992125984"/>
  <pageSetup paperSize="9" orientation="landscape" verticalDpi="0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534277-9465-42F4-8654-83FD076D15E4}">
  <dimension ref="B1:P36"/>
  <sheetViews>
    <sheetView zoomScaleNormal="100" workbookViewId="0">
      <selection activeCell="M1" sqref="M1"/>
    </sheetView>
  </sheetViews>
  <sheetFormatPr defaultRowHeight="15" x14ac:dyDescent="0.25"/>
  <cols>
    <col min="1" max="1" width="2.7109375" customWidth="1"/>
    <col min="2" max="2" width="4.140625" customWidth="1"/>
    <col min="3" max="3" width="21.28515625" customWidth="1"/>
    <col min="4" max="4" width="10.140625" customWidth="1"/>
    <col min="5" max="5" width="11.7109375" customWidth="1"/>
    <col min="6" max="6" width="9.28515625" customWidth="1"/>
    <col min="7" max="7" width="11.42578125" customWidth="1"/>
    <col min="9" max="9" width="10.85546875" customWidth="1"/>
    <col min="11" max="11" width="11.140625" customWidth="1"/>
    <col min="13" max="13" width="11.140625" customWidth="1"/>
    <col min="15" max="15" width="11.5703125" customWidth="1"/>
  </cols>
  <sheetData>
    <row r="1" spans="2:16" ht="15.75" x14ac:dyDescent="0.25">
      <c r="M1" s="429" t="s">
        <v>265</v>
      </c>
    </row>
    <row r="2" spans="2:16" x14ac:dyDescent="0.25">
      <c r="F2" s="274" t="s">
        <v>339</v>
      </c>
      <c r="G2" s="274"/>
      <c r="H2" s="274"/>
      <c r="I2" s="274"/>
      <c r="J2" s="274"/>
      <c r="K2" s="274"/>
      <c r="L2" s="274"/>
      <c r="M2" s="274"/>
      <c r="N2" s="274"/>
      <c r="O2" s="274"/>
      <c r="P2" s="422"/>
    </row>
    <row r="3" spans="2:16" ht="27.75" customHeight="1" x14ac:dyDescent="0.25">
      <c r="B3" s="281" t="s">
        <v>331</v>
      </c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</row>
    <row r="4" spans="2:16" ht="15.75" x14ac:dyDescent="0.25">
      <c r="B4" s="275" t="s">
        <v>29</v>
      </c>
      <c r="C4" s="275" t="s">
        <v>28</v>
      </c>
      <c r="D4" s="321" t="s">
        <v>55</v>
      </c>
      <c r="E4" s="321"/>
      <c r="F4" s="321"/>
      <c r="G4" s="321"/>
      <c r="H4" s="321"/>
      <c r="I4" s="321"/>
      <c r="J4" s="321" t="s">
        <v>380</v>
      </c>
      <c r="K4" s="321"/>
      <c r="L4" s="321"/>
      <c r="M4" s="321"/>
      <c r="N4" s="321"/>
      <c r="O4" s="321"/>
    </row>
    <row r="5" spans="2:16" ht="15.75" x14ac:dyDescent="0.25">
      <c r="B5" s="275"/>
      <c r="C5" s="275"/>
      <c r="D5" s="411" t="s">
        <v>453</v>
      </c>
      <c r="E5" s="412"/>
      <c r="F5" s="415" t="s">
        <v>456</v>
      </c>
      <c r="G5" s="416"/>
      <c r="H5" s="416"/>
      <c r="I5" s="417"/>
      <c r="J5" s="411" t="s">
        <v>453</v>
      </c>
      <c r="K5" s="412"/>
      <c r="L5" s="415" t="s">
        <v>456</v>
      </c>
      <c r="M5" s="416"/>
      <c r="N5" s="416"/>
      <c r="O5" s="417"/>
    </row>
    <row r="6" spans="2:16" ht="34.5" customHeight="1" x14ac:dyDescent="0.25">
      <c r="B6" s="275"/>
      <c r="C6" s="275"/>
      <c r="D6" s="413"/>
      <c r="E6" s="414"/>
      <c r="F6" s="284" t="s">
        <v>454</v>
      </c>
      <c r="G6" s="286"/>
      <c r="H6" s="284" t="s">
        <v>455</v>
      </c>
      <c r="I6" s="286"/>
      <c r="J6" s="413"/>
      <c r="K6" s="414"/>
      <c r="L6" s="284" t="s">
        <v>454</v>
      </c>
      <c r="M6" s="286"/>
      <c r="N6" s="284" t="s">
        <v>455</v>
      </c>
      <c r="O6" s="286"/>
    </row>
    <row r="7" spans="2:16" ht="46.5" customHeight="1" x14ac:dyDescent="0.25">
      <c r="B7" s="275"/>
      <c r="C7" s="275"/>
      <c r="D7" s="127" t="s">
        <v>451</v>
      </c>
      <c r="E7" s="126" t="s">
        <v>452</v>
      </c>
      <c r="F7" s="232" t="s">
        <v>451</v>
      </c>
      <c r="G7" s="225" t="s">
        <v>452</v>
      </c>
      <c r="H7" s="232" t="s">
        <v>451</v>
      </c>
      <c r="I7" s="225" t="s">
        <v>452</v>
      </c>
      <c r="J7" s="127" t="s">
        <v>451</v>
      </c>
      <c r="K7" s="126" t="s">
        <v>452</v>
      </c>
      <c r="L7" s="232" t="s">
        <v>451</v>
      </c>
      <c r="M7" s="225" t="s">
        <v>452</v>
      </c>
      <c r="N7" s="232" t="s">
        <v>451</v>
      </c>
      <c r="O7" s="225" t="s">
        <v>452</v>
      </c>
    </row>
    <row r="8" spans="2:16" ht="15.75" x14ac:dyDescent="0.25">
      <c r="B8" s="275" t="s">
        <v>0</v>
      </c>
      <c r="C8" s="275"/>
      <c r="D8" s="156">
        <v>2372</v>
      </c>
      <c r="E8" s="148">
        <v>0.8</v>
      </c>
      <c r="F8" s="156">
        <v>1096</v>
      </c>
      <c r="G8" s="148">
        <v>0.4</v>
      </c>
      <c r="H8" s="148">
        <v>546</v>
      </c>
      <c r="I8" s="148">
        <v>0.2</v>
      </c>
      <c r="J8" s="156">
        <v>3185</v>
      </c>
      <c r="K8" s="148">
        <v>1</v>
      </c>
      <c r="L8" s="156">
        <v>1268</v>
      </c>
      <c r="M8" s="148">
        <v>0.4</v>
      </c>
      <c r="N8" s="148">
        <v>699</v>
      </c>
      <c r="O8" s="148">
        <v>0.2</v>
      </c>
    </row>
    <row r="9" spans="2:16" ht="15.75" x14ac:dyDescent="0.25">
      <c r="B9" s="29">
        <v>1</v>
      </c>
      <c r="C9" s="34" t="s">
        <v>1</v>
      </c>
      <c r="D9" s="29" t="s">
        <v>41</v>
      </c>
      <c r="E9" s="29" t="s">
        <v>41</v>
      </c>
      <c r="F9" s="29" t="s">
        <v>41</v>
      </c>
      <c r="G9" s="29" t="s">
        <v>41</v>
      </c>
      <c r="H9" s="29" t="s">
        <v>41</v>
      </c>
      <c r="I9" s="29" t="s">
        <v>41</v>
      </c>
      <c r="J9" s="29" t="s">
        <v>41</v>
      </c>
      <c r="K9" s="29" t="s">
        <v>41</v>
      </c>
      <c r="L9" s="29" t="s">
        <v>41</v>
      </c>
      <c r="M9" s="29" t="s">
        <v>41</v>
      </c>
      <c r="N9" s="29" t="s">
        <v>41</v>
      </c>
      <c r="O9" s="29" t="s">
        <v>41</v>
      </c>
    </row>
    <row r="10" spans="2:16" ht="15.75" x14ac:dyDescent="0.25">
      <c r="B10" s="29">
        <v>2</v>
      </c>
      <c r="C10" s="34" t="s">
        <v>2</v>
      </c>
      <c r="D10" s="29">
        <v>81</v>
      </c>
      <c r="E10" s="29">
        <v>0.6</v>
      </c>
      <c r="F10" s="29">
        <v>44</v>
      </c>
      <c r="G10" s="29">
        <v>0.4</v>
      </c>
      <c r="H10" s="29">
        <v>9</v>
      </c>
      <c r="I10" s="29">
        <v>0.1</v>
      </c>
      <c r="J10" s="29">
        <v>145</v>
      </c>
      <c r="K10" s="29">
        <v>1.2</v>
      </c>
      <c r="L10" s="29">
        <v>71</v>
      </c>
      <c r="M10" s="29">
        <v>0.6</v>
      </c>
      <c r="N10" s="29">
        <v>24</v>
      </c>
      <c r="O10" s="29">
        <v>0.2</v>
      </c>
    </row>
    <row r="11" spans="2:16" ht="15.75" x14ac:dyDescent="0.25">
      <c r="B11" s="29">
        <v>3</v>
      </c>
      <c r="C11" s="34" t="s">
        <v>3</v>
      </c>
      <c r="D11" s="29">
        <v>47</v>
      </c>
      <c r="E11" s="29">
        <v>0.6</v>
      </c>
      <c r="F11" s="29">
        <v>17</v>
      </c>
      <c r="G11" s="29">
        <v>0.2</v>
      </c>
      <c r="H11" s="29">
        <v>13</v>
      </c>
      <c r="I11" s="29">
        <v>0.2</v>
      </c>
      <c r="J11" s="29">
        <v>71</v>
      </c>
      <c r="K11" s="29">
        <v>0.9</v>
      </c>
      <c r="L11" s="29">
        <v>21</v>
      </c>
      <c r="M11" s="29">
        <v>0.3</v>
      </c>
      <c r="N11" s="29">
        <v>15</v>
      </c>
      <c r="O11" s="29">
        <v>0.2</v>
      </c>
    </row>
    <row r="12" spans="2:16" ht="15.75" x14ac:dyDescent="0.25">
      <c r="B12" s="29">
        <v>4</v>
      </c>
      <c r="C12" s="34" t="s">
        <v>4</v>
      </c>
      <c r="D12" s="29">
        <v>159</v>
      </c>
      <c r="E12" s="29">
        <v>0.6</v>
      </c>
      <c r="F12" s="29">
        <v>71</v>
      </c>
      <c r="G12" s="29">
        <v>0.3</v>
      </c>
      <c r="H12" s="29">
        <v>66</v>
      </c>
      <c r="I12" s="29">
        <v>0.3</v>
      </c>
      <c r="J12" s="29">
        <v>198</v>
      </c>
      <c r="K12" s="29">
        <v>0.8</v>
      </c>
      <c r="L12" s="29">
        <v>89</v>
      </c>
      <c r="M12" s="29">
        <v>0.4</v>
      </c>
      <c r="N12" s="29">
        <v>89</v>
      </c>
      <c r="O12" s="29">
        <v>0.4</v>
      </c>
    </row>
    <row r="13" spans="2:16" ht="15.75" x14ac:dyDescent="0.25">
      <c r="B13" s="29">
        <v>5</v>
      </c>
      <c r="C13" s="34" t="s">
        <v>5</v>
      </c>
      <c r="D13" s="29">
        <v>12</v>
      </c>
      <c r="E13" s="29">
        <v>0.1</v>
      </c>
      <c r="F13" s="29">
        <v>6</v>
      </c>
      <c r="G13" s="29">
        <v>0.04</v>
      </c>
      <c r="H13" s="29">
        <v>1</v>
      </c>
      <c r="I13" s="29">
        <v>0.01</v>
      </c>
      <c r="J13" s="29">
        <v>31</v>
      </c>
      <c r="K13" s="29">
        <v>0.2</v>
      </c>
      <c r="L13" s="29">
        <v>13</v>
      </c>
      <c r="M13" s="29">
        <v>0.1</v>
      </c>
      <c r="N13" s="29">
        <v>6</v>
      </c>
      <c r="O13" s="29">
        <v>0.04</v>
      </c>
    </row>
    <row r="14" spans="2:16" ht="15.75" x14ac:dyDescent="0.25">
      <c r="B14" s="29">
        <v>6</v>
      </c>
      <c r="C14" s="34" t="s">
        <v>6</v>
      </c>
      <c r="D14" s="29">
        <v>60</v>
      </c>
      <c r="E14" s="29">
        <v>0.6</v>
      </c>
      <c r="F14" s="29">
        <v>38</v>
      </c>
      <c r="G14" s="29">
        <v>0.4</v>
      </c>
      <c r="H14" s="29">
        <v>8</v>
      </c>
      <c r="I14" s="29">
        <v>0.1</v>
      </c>
      <c r="J14" s="29">
        <v>90</v>
      </c>
      <c r="K14" s="29">
        <v>0.9</v>
      </c>
      <c r="L14" s="29">
        <v>64</v>
      </c>
      <c r="M14" s="29">
        <v>0.7</v>
      </c>
      <c r="N14" s="29">
        <v>4</v>
      </c>
      <c r="O14" s="29">
        <v>0.04</v>
      </c>
    </row>
    <row r="15" spans="2:16" ht="15.75" x14ac:dyDescent="0.25">
      <c r="B15" s="29">
        <v>7</v>
      </c>
      <c r="C15" s="34" t="s">
        <v>7</v>
      </c>
      <c r="D15" s="29">
        <v>115</v>
      </c>
      <c r="E15" s="29">
        <v>1.2</v>
      </c>
      <c r="F15" s="29">
        <v>81</v>
      </c>
      <c r="G15" s="29">
        <v>0.8</v>
      </c>
      <c r="H15" s="29">
        <v>8</v>
      </c>
      <c r="I15" s="29">
        <v>0.1</v>
      </c>
      <c r="J15" s="29">
        <v>111</v>
      </c>
      <c r="K15" s="29">
        <v>1.2</v>
      </c>
      <c r="L15" s="29">
        <v>0</v>
      </c>
      <c r="M15" s="29">
        <v>0</v>
      </c>
      <c r="N15" s="29">
        <v>0</v>
      </c>
      <c r="O15" s="29">
        <v>0</v>
      </c>
    </row>
    <row r="16" spans="2:16" ht="15.75" x14ac:dyDescent="0.25">
      <c r="B16" s="29">
        <v>8</v>
      </c>
      <c r="C16" s="34" t="s">
        <v>8</v>
      </c>
      <c r="D16" s="29">
        <v>94</v>
      </c>
      <c r="E16" s="29">
        <v>0.7</v>
      </c>
      <c r="F16" s="29">
        <v>55</v>
      </c>
      <c r="G16" s="29">
        <v>0.4</v>
      </c>
      <c r="H16" s="29">
        <v>3</v>
      </c>
      <c r="I16" s="29">
        <v>0.02</v>
      </c>
      <c r="J16" s="29">
        <v>78</v>
      </c>
      <c r="K16" s="29">
        <v>0.6</v>
      </c>
      <c r="L16" s="29">
        <v>55</v>
      </c>
      <c r="M16" s="29">
        <v>0.4</v>
      </c>
      <c r="N16" s="29">
        <v>2</v>
      </c>
      <c r="O16" s="29">
        <v>0.01</v>
      </c>
    </row>
    <row r="17" spans="2:15" ht="15.75" x14ac:dyDescent="0.25">
      <c r="B17" s="29">
        <v>9</v>
      </c>
      <c r="C17" s="34" t="s">
        <v>9</v>
      </c>
      <c r="D17" s="29">
        <v>96</v>
      </c>
      <c r="E17" s="29">
        <v>0.9</v>
      </c>
      <c r="F17" s="29">
        <v>60</v>
      </c>
      <c r="G17" s="29">
        <v>0.6</v>
      </c>
      <c r="H17" s="29">
        <v>7</v>
      </c>
      <c r="I17" s="29">
        <v>0.1</v>
      </c>
      <c r="J17" s="29">
        <v>128</v>
      </c>
      <c r="K17" s="29">
        <v>1.2</v>
      </c>
      <c r="L17" s="29">
        <v>92</v>
      </c>
      <c r="M17" s="29">
        <v>0.9</v>
      </c>
      <c r="N17" s="29">
        <v>17</v>
      </c>
      <c r="O17" s="29">
        <v>0.2</v>
      </c>
    </row>
    <row r="18" spans="2:15" ht="15.75" x14ac:dyDescent="0.25">
      <c r="B18" s="29">
        <v>10</v>
      </c>
      <c r="C18" s="34" t="s">
        <v>10</v>
      </c>
      <c r="D18" s="29">
        <v>115</v>
      </c>
      <c r="E18" s="29">
        <v>0.8</v>
      </c>
      <c r="F18" s="29">
        <v>42</v>
      </c>
      <c r="G18" s="29">
        <v>0.3</v>
      </c>
      <c r="H18" s="29">
        <v>22</v>
      </c>
      <c r="I18" s="29">
        <v>0.2</v>
      </c>
      <c r="J18" s="29">
        <v>173</v>
      </c>
      <c r="K18" s="29">
        <v>1.2</v>
      </c>
      <c r="L18" s="29">
        <v>45</v>
      </c>
      <c r="M18" s="29">
        <v>0.3</v>
      </c>
      <c r="N18" s="29">
        <v>24</v>
      </c>
      <c r="O18" s="29">
        <v>0.2</v>
      </c>
    </row>
    <row r="19" spans="2:15" ht="15.75" x14ac:dyDescent="0.25">
      <c r="B19" s="29">
        <v>11</v>
      </c>
      <c r="C19" s="34" t="s">
        <v>11</v>
      </c>
      <c r="D19" s="29">
        <v>50</v>
      </c>
      <c r="E19" s="29">
        <v>0.7</v>
      </c>
      <c r="F19" s="29">
        <v>20</v>
      </c>
      <c r="G19" s="29">
        <v>0.3</v>
      </c>
      <c r="H19" s="29">
        <v>16</v>
      </c>
      <c r="I19" s="29">
        <v>0.2</v>
      </c>
      <c r="J19" s="29">
        <v>87</v>
      </c>
      <c r="K19" s="29">
        <v>1.2</v>
      </c>
      <c r="L19" s="29">
        <v>21</v>
      </c>
      <c r="M19" s="29">
        <v>0.3</v>
      </c>
      <c r="N19" s="29">
        <v>21</v>
      </c>
      <c r="O19" s="29">
        <v>0.3</v>
      </c>
    </row>
    <row r="20" spans="2:15" ht="15.75" x14ac:dyDescent="0.25">
      <c r="B20" s="29">
        <v>12</v>
      </c>
      <c r="C20" s="34" t="s">
        <v>12</v>
      </c>
      <c r="D20" s="29">
        <v>1</v>
      </c>
      <c r="E20" s="29">
        <v>0.02</v>
      </c>
      <c r="F20" s="29">
        <v>0</v>
      </c>
      <c r="G20" s="29">
        <v>0</v>
      </c>
      <c r="H20" s="29">
        <v>0</v>
      </c>
      <c r="I20" s="29">
        <v>0</v>
      </c>
      <c r="J20" s="29">
        <v>9</v>
      </c>
      <c r="K20" s="29">
        <v>0.1</v>
      </c>
      <c r="L20" s="29">
        <v>1</v>
      </c>
      <c r="M20" s="29">
        <v>0.02</v>
      </c>
      <c r="N20" s="29">
        <v>1</v>
      </c>
      <c r="O20" s="29">
        <v>0.02</v>
      </c>
    </row>
    <row r="21" spans="2:15" ht="15.75" x14ac:dyDescent="0.25">
      <c r="B21" s="29">
        <v>13</v>
      </c>
      <c r="C21" s="34" t="s">
        <v>13</v>
      </c>
      <c r="D21" s="29">
        <v>515</v>
      </c>
      <c r="E21" s="29">
        <v>2.6</v>
      </c>
      <c r="F21" s="29">
        <v>214</v>
      </c>
      <c r="G21" s="29">
        <v>1.1000000000000001</v>
      </c>
      <c r="H21" s="29">
        <v>206</v>
      </c>
      <c r="I21" s="29">
        <v>1</v>
      </c>
      <c r="J21" s="29">
        <v>541</v>
      </c>
      <c r="K21" s="29">
        <v>2.7</v>
      </c>
      <c r="L21" s="29">
        <v>233</v>
      </c>
      <c r="M21" s="29">
        <v>1.2</v>
      </c>
      <c r="N21" s="29">
        <v>194</v>
      </c>
      <c r="O21" s="29">
        <v>1</v>
      </c>
    </row>
    <row r="22" spans="2:15" ht="15.75" x14ac:dyDescent="0.25">
      <c r="B22" s="29">
        <v>14</v>
      </c>
      <c r="C22" s="34" t="s">
        <v>14</v>
      </c>
      <c r="D22" s="29">
        <v>31</v>
      </c>
      <c r="E22" s="29">
        <v>0.4</v>
      </c>
      <c r="F22" s="29">
        <v>21</v>
      </c>
      <c r="G22" s="29">
        <v>0.2</v>
      </c>
      <c r="H22" s="29">
        <v>9</v>
      </c>
      <c r="I22" s="29">
        <v>0.1</v>
      </c>
      <c r="J22" s="29">
        <v>46</v>
      </c>
      <c r="K22" s="29">
        <v>0.5</v>
      </c>
      <c r="L22" s="29">
        <v>22</v>
      </c>
      <c r="M22" s="29">
        <v>0.2</v>
      </c>
      <c r="N22" s="29">
        <v>4</v>
      </c>
      <c r="O22" s="29">
        <v>0.04</v>
      </c>
    </row>
    <row r="23" spans="2:15" ht="15.75" x14ac:dyDescent="0.25">
      <c r="B23" s="29">
        <v>15</v>
      </c>
      <c r="C23" s="34" t="s">
        <v>15</v>
      </c>
      <c r="D23" s="29">
        <v>214</v>
      </c>
      <c r="E23" s="29">
        <v>1.1000000000000001</v>
      </c>
      <c r="F23" s="29">
        <v>126</v>
      </c>
      <c r="G23" s="29">
        <v>0.7</v>
      </c>
      <c r="H23" s="29">
        <v>25</v>
      </c>
      <c r="I23" s="29">
        <v>0.1</v>
      </c>
      <c r="J23" s="29">
        <v>243</v>
      </c>
      <c r="K23" s="29">
        <v>1.3</v>
      </c>
      <c r="L23" s="29">
        <v>114</v>
      </c>
      <c r="M23" s="29">
        <v>0.6</v>
      </c>
      <c r="N23" s="29">
        <v>56</v>
      </c>
      <c r="O23" s="29">
        <v>0.3</v>
      </c>
    </row>
    <row r="24" spans="2:15" ht="15.75" x14ac:dyDescent="0.25">
      <c r="B24" s="29">
        <v>16</v>
      </c>
      <c r="C24" s="34" t="s">
        <v>16</v>
      </c>
      <c r="D24" s="29">
        <v>46</v>
      </c>
      <c r="E24" s="29">
        <v>0.4</v>
      </c>
      <c r="F24" s="29">
        <v>17</v>
      </c>
      <c r="G24" s="29">
        <v>0.2</v>
      </c>
      <c r="H24" s="29">
        <v>11</v>
      </c>
      <c r="I24" s="29">
        <v>0.1</v>
      </c>
      <c r="J24" s="29">
        <v>68</v>
      </c>
      <c r="K24" s="29">
        <v>0.6</v>
      </c>
      <c r="L24" s="29">
        <v>41</v>
      </c>
      <c r="M24" s="29">
        <v>0.4</v>
      </c>
      <c r="N24" s="29">
        <v>10</v>
      </c>
      <c r="O24" s="29">
        <v>0.1</v>
      </c>
    </row>
    <row r="25" spans="2:15" ht="15.75" x14ac:dyDescent="0.25">
      <c r="B25" s="29">
        <v>17</v>
      </c>
      <c r="C25" s="34" t="s">
        <v>17</v>
      </c>
      <c r="D25" s="29">
        <v>90</v>
      </c>
      <c r="E25" s="29">
        <v>1</v>
      </c>
      <c r="F25" s="29">
        <v>25</v>
      </c>
      <c r="G25" s="29">
        <v>0.3</v>
      </c>
      <c r="H25" s="29">
        <v>22</v>
      </c>
      <c r="I25" s="29">
        <v>0.3</v>
      </c>
      <c r="J25" s="29">
        <v>99</v>
      </c>
      <c r="K25" s="29">
        <v>1.1000000000000001</v>
      </c>
      <c r="L25" s="29">
        <v>27</v>
      </c>
      <c r="M25" s="29">
        <v>0.3</v>
      </c>
      <c r="N25" s="29">
        <v>14</v>
      </c>
      <c r="O25" s="29">
        <v>0.2</v>
      </c>
    </row>
    <row r="26" spans="2:15" ht="15.75" x14ac:dyDescent="0.25">
      <c r="B26" s="29">
        <v>18</v>
      </c>
      <c r="C26" s="34" t="s">
        <v>18</v>
      </c>
      <c r="D26" s="29">
        <v>47</v>
      </c>
      <c r="E26" s="29">
        <v>0.5</v>
      </c>
      <c r="F26" s="29">
        <v>24</v>
      </c>
      <c r="G26" s="29">
        <v>0.3</v>
      </c>
      <c r="H26" s="29">
        <v>9</v>
      </c>
      <c r="I26" s="29">
        <v>0.1</v>
      </c>
      <c r="J26" s="29">
        <v>87</v>
      </c>
      <c r="K26" s="29">
        <v>1</v>
      </c>
      <c r="L26" s="29">
        <v>43</v>
      </c>
      <c r="M26" s="29">
        <v>0.5</v>
      </c>
      <c r="N26" s="29">
        <v>22</v>
      </c>
      <c r="O26" s="29">
        <v>0.3</v>
      </c>
    </row>
    <row r="27" spans="2:15" ht="15.75" x14ac:dyDescent="0.25">
      <c r="B27" s="29">
        <v>19</v>
      </c>
      <c r="C27" s="34" t="s">
        <v>19</v>
      </c>
      <c r="D27" s="29">
        <v>71</v>
      </c>
      <c r="E27" s="29">
        <v>0.9</v>
      </c>
      <c r="F27" s="29">
        <v>39</v>
      </c>
      <c r="G27" s="29">
        <v>0.5</v>
      </c>
      <c r="H27" s="29">
        <v>14</v>
      </c>
      <c r="I27" s="29">
        <v>0.2</v>
      </c>
      <c r="J27" s="29">
        <v>129</v>
      </c>
      <c r="K27" s="29">
        <v>1.6</v>
      </c>
      <c r="L27" s="29">
        <v>45</v>
      </c>
      <c r="M27" s="29">
        <v>0.5</v>
      </c>
      <c r="N27" s="29">
        <v>23</v>
      </c>
      <c r="O27" s="29">
        <v>0.3</v>
      </c>
    </row>
    <row r="28" spans="2:15" ht="15.75" x14ac:dyDescent="0.25">
      <c r="B28" s="29">
        <v>20</v>
      </c>
      <c r="C28" s="34" t="s">
        <v>20</v>
      </c>
      <c r="D28" s="29">
        <v>78</v>
      </c>
      <c r="E28" s="29">
        <v>0.4</v>
      </c>
      <c r="F28" s="29">
        <v>54</v>
      </c>
      <c r="G28" s="29">
        <v>0.2</v>
      </c>
      <c r="H28" s="29">
        <v>7</v>
      </c>
      <c r="I28" s="29">
        <v>0.03</v>
      </c>
      <c r="J28" s="29">
        <v>152</v>
      </c>
      <c r="K28" s="29">
        <v>0.7</v>
      </c>
      <c r="L28" s="29">
        <v>88</v>
      </c>
      <c r="M28" s="29">
        <v>0.4</v>
      </c>
      <c r="N28" s="29">
        <v>29</v>
      </c>
      <c r="O28" s="29">
        <v>0.1</v>
      </c>
    </row>
    <row r="29" spans="2:15" ht="15.75" x14ac:dyDescent="0.25">
      <c r="B29" s="29">
        <v>21</v>
      </c>
      <c r="C29" s="34" t="s">
        <v>21</v>
      </c>
      <c r="D29" s="29">
        <v>16</v>
      </c>
      <c r="E29" s="29">
        <v>0.2</v>
      </c>
      <c r="F29" s="29">
        <v>13</v>
      </c>
      <c r="G29" s="29">
        <v>0.2</v>
      </c>
      <c r="H29" s="29">
        <v>1</v>
      </c>
      <c r="I29" s="29">
        <v>0.01</v>
      </c>
      <c r="J29" s="29">
        <v>10</v>
      </c>
      <c r="K29" s="29">
        <v>0.1</v>
      </c>
      <c r="L29" s="29">
        <v>6</v>
      </c>
      <c r="M29" s="29">
        <v>0.1</v>
      </c>
      <c r="N29" s="29">
        <v>4</v>
      </c>
      <c r="O29" s="29">
        <v>0.05</v>
      </c>
    </row>
    <row r="30" spans="2:15" ht="15.75" x14ac:dyDescent="0.25">
      <c r="B30" s="29">
        <v>22</v>
      </c>
      <c r="C30" s="34" t="s">
        <v>22</v>
      </c>
      <c r="D30" s="29">
        <v>80</v>
      </c>
      <c r="E30" s="29">
        <v>0.8</v>
      </c>
      <c r="F30" s="29">
        <v>16</v>
      </c>
      <c r="G30" s="29">
        <v>0.2</v>
      </c>
      <c r="H30" s="29">
        <v>6</v>
      </c>
      <c r="I30" s="29">
        <v>0.1</v>
      </c>
      <c r="J30" s="29">
        <v>129</v>
      </c>
      <c r="K30" s="29">
        <v>1.3</v>
      </c>
      <c r="L30" s="29">
        <v>31</v>
      </c>
      <c r="M30" s="29">
        <v>0.3</v>
      </c>
      <c r="N30" s="29">
        <v>16</v>
      </c>
      <c r="O30" s="29">
        <v>0.2</v>
      </c>
    </row>
    <row r="31" spans="2:15" ht="15.75" x14ac:dyDescent="0.25">
      <c r="B31" s="29">
        <v>23</v>
      </c>
      <c r="C31" s="34" t="s">
        <v>23</v>
      </c>
      <c r="D31" s="29">
        <v>90</v>
      </c>
      <c r="E31" s="29">
        <v>0.9</v>
      </c>
      <c r="F31" s="29">
        <v>66</v>
      </c>
      <c r="G31" s="29">
        <v>0.7</v>
      </c>
      <c r="H31" s="29">
        <v>9</v>
      </c>
      <c r="I31" s="29">
        <v>0.1</v>
      </c>
      <c r="J31" s="29">
        <v>119</v>
      </c>
      <c r="K31" s="29">
        <v>1.2</v>
      </c>
      <c r="L31" s="29">
        <v>69</v>
      </c>
      <c r="M31" s="29">
        <v>0.7</v>
      </c>
      <c r="N31" s="29">
        <v>28</v>
      </c>
      <c r="O31" s="29">
        <v>0.3</v>
      </c>
    </row>
    <row r="32" spans="2:15" ht="15.75" x14ac:dyDescent="0.25">
      <c r="B32" s="29">
        <v>24</v>
      </c>
      <c r="C32" s="34" t="s">
        <v>24</v>
      </c>
      <c r="D32" s="29">
        <v>63</v>
      </c>
      <c r="E32" s="29">
        <v>0.9</v>
      </c>
      <c r="F32" s="29">
        <v>5</v>
      </c>
      <c r="G32" s="29">
        <v>0.1</v>
      </c>
      <c r="H32" s="29">
        <v>29</v>
      </c>
      <c r="I32" s="29">
        <v>0.4</v>
      </c>
      <c r="J32" s="29">
        <v>103</v>
      </c>
      <c r="K32" s="29">
        <v>1.5</v>
      </c>
      <c r="L32" s="29">
        <v>20</v>
      </c>
      <c r="M32" s="29">
        <v>0.3</v>
      </c>
      <c r="N32" s="29">
        <v>55</v>
      </c>
      <c r="O32" s="29">
        <v>0.8</v>
      </c>
    </row>
    <row r="33" spans="2:15" ht="15.75" x14ac:dyDescent="0.25">
      <c r="B33" s="29">
        <v>25</v>
      </c>
      <c r="C33" s="34" t="s">
        <v>25</v>
      </c>
      <c r="D33" s="29">
        <v>52</v>
      </c>
      <c r="E33" s="29">
        <v>0.7</v>
      </c>
      <c r="F33" s="29">
        <v>31</v>
      </c>
      <c r="G33" s="29">
        <v>0.4</v>
      </c>
      <c r="H33" s="29">
        <v>12</v>
      </c>
      <c r="I33" s="29">
        <v>0.2</v>
      </c>
      <c r="J33" s="29">
        <v>86</v>
      </c>
      <c r="K33" s="29">
        <v>1.1000000000000001</v>
      </c>
      <c r="L33" s="29">
        <v>46</v>
      </c>
      <c r="M33" s="29">
        <v>0.6</v>
      </c>
      <c r="N33" s="29">
        <v>17</v>
      </c>
      <c r="O33" s="29">
        <v>0.2</v>
      </c>
    </row>
    <row r="34" spans="2:15" ht="15.75" x14ac:dyDescent="0.25">
      <c r="B34" s="29">
        <v>26</v>
      </c>
      <c r="C34" s="34" t="s">
        <v>26</v>
      </c>
      <c r="D34" s="29">
        <v>149</v>
      </c>
      <c r="E34" s="29">
        <v>0.6</v>
      </c>
      <c r="F34" s="29">
        <v>11</v>
      </c>
      <c r="G34" s="29">
        <v>0.05</v>
      </c>
      <c r="H34" s="29">
        <v>33</v>
      </c>
      <c r="I34" s="29">
        <v>0.1</v>
      </c>
      <c r="J34" s="29">
        <v>252</v>
      </c>
      <c r="K34" s="29">
        <v>1.1000000000000001</v>
      </c>
      <c r="L34" s="29">
        <v>11</v>
      </c>
      <c r="M34" s="29">
        <v>0.05</v>
      </c>
      <c r="N34" s="29">
        <v>24</v>
      </c>
      <c r="O34" s="29">
        <v>0.1</v>
      </c>
    </row>
    <row r="35" spans="2:15" ht="15.75" x14ac:dyDescent="0.25">
      <c r="B35" s="29">
        <v>27</v>
      </c>
      <c r="C35" s="34" t="s">
        <v>27</v>
      </c>
      <c r="D35" s="29" t="s">
        <v>41</v>
      </c>
      <c r="E35" s="29" t="s">
        <v>41</v>
      </c>
      <c r="F35" s="29" t="s">
        <v>41</v>
      </c>
      <c r="G35" s="29" t="s">
        <v>41</v>
      </c>
      <c r="H35" s="29" t="s">
        <v>41</v>
      </c>
      <c r="I35" s="29" t="s">
        <v>41</v>
      </c>
      <c r="J35" s="29" t="s">
        <v>41</v>
      </c>
      <c r="K35" s="29" t="s">
        <v>41</v>
      </c>
      <c r="L35" s="29" t="s">
        <v>41</v>
      </c>
      <c r="M35" s="29" t="s">
        <v>41</v>
      </c>
      <c r="N35" s="29" t="s">
        <v>41</v>
      </c>
      <c r="O35" s="29" t="s">
        <v>41</v>
      </c>
    </row>
    <row r="36" spans="2:15" ht="15.75" x14ac:dyDescent="0.25">
      <c r="B36" s="196"/>
      <c r="C36" s="196"/>
    </row>
  </sheetData>
  <mergeCells count="15">
    <mergeCell ref="B8:C8"/>
    <mergeCell ref="B4:B7"/>
    <mergeCell ref="C4:C7"/>
    <mergeCell ref="B3:O3"/>
    <mergeCell ref="F2:O2"/>
    <mergeCell ref="J4:O4"/>
    <mergeCell ref="D4:I4"/>
    <mergeCell ref="F6:G6"/>
    <mergeCell ref="H6:I6"/>
    <mergeCell ref="L6:M6"/>
    <mergeCell ref="N6:O6"/>
    <mergeCell ref="D5:E6"/>
    <mergeCell ref="J5:K6"/>
    <mergeCell ref="F5:I5"/>
    <mergeCell ref="L5:O5"/>
  </mergeCells>
  <hyperlinks>
    <hyperlink ref="M1" location="'ЗМІСТ'!A1" display="ЗМІСТ" xr:uid="{B90C8AFE-BE42-4444-91BC-5F26192E1D46}"/>
  </hyperlinks>
  <printOptions horizontalCentered="1"/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4325E-B3D2-449C-8608-6528CAB3342D}">
  <dimension ref="B1:P35"/>
  <sheetViews>
    <sheetView zoomScaleNormal="100" workbookViewId="0">
      <selection activeCell="M1" sqref="M1"/>
    </sheetView>
  </sheetViews>
  <sheetFormatPr defaultRowHeight="15" x14ac:dyDescent="0.25"/>
  <cols>
    <col min="1" max="1" width="2.85546875" customWidth="1"/>
    <col min="2" max="2" width="3.7109375" customWidth="1"/>
    <col min="3" max="3" width="20.140625" customWidth="1"/>
    <col min="4" max="4" width="11.28515625" customWidth="1"/>
    <col min="5" max="5" width="13.42578125" customWidth="1"/>
    <col min="6" max="6" width="10.85546875" customWidth="1"/>
    <col min="7" max="7" width="14.42578125" customWidth="1"/>
    <col min="9" max="9" width="11" customWidth="1"/>
    <col min="11" max="11" width="10.7109375" customWidth="1"/>
    <col min="13" max="13" width="11.140625" customWidth="1"/>
    <col min="15" max="15" width="11.7109375" customWidth="1"/>
  </cols>
  <sheetData>
    <row r="1" spans="2:16" ht="15.75" x14ac:dyDescent="0.25">
      <c r="M1" s="429" t="s">
        <v>265</v>
      </c>
    </row>
    <row r="2" spans="2:16" x14ac:dyDescent="0.25">
      <c r="G2" s="274" t="s">
        <v>340</v>
      </c>
      <c r="H2" s="274"/>
      <c r="I2" s="274"/>
      <c r="J2" s="274"/>
      <c r="K2" s="274"/>
      <c r="L2" s="274"/>
      <c r="M2" s="274"/>
      <c r="N2" s="274"/>
      <c r="O2" s="274"/>
      <c r="P2" s="422"/>
    </row>
    <row r="3" spans="2:16" ht="28.5" customHeight="1" x14ac:dyDescent="0.25">
      <c r="B3" s="281" t="s">
        <v>206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</row>
    <row r="4" spans="2:16" ht="15.75" customHeight="1" x14ac:dyDescent="0.25">
      <c r="B4" s="275" t="s">
        <v>29</v>
      </c>
      <c r="C4" s="275" t="s">
        <v>28</v>
      </c>
      <c r="D4" s="321" t="s">
        <v>55</v>
      </c>
      <c r="E4" s="321"/>
      <c r="F4" s="321"/>
      <c r="G4" s="321"/>
      <c r="H4" s="321"/>
      <c r="I4" s="321"/>
      <c r="J4" s="321" t="s">
        <v>380</v>
      </c>
      <c r="K4" s="321"/>
      <c r="L4" s="321"/>
      <c r="M4" s="321"/>
      <c r="N4" s="321"/>
      <c r="O4" s="321"/>
    </row>
    <row r="5" spans="2:16" ht="15" customHeight="1" x14ac:dyDescent="0.25">
      <c r="B5" s="275"/>
      <c r="C5" s="275"/>
      <c r="D5" s="411" t="s">
        <v>453</v>
      </c>
      <c r="E5" s="412"/>
      <c r="F5" s="415" t="s">
        <v>456</v>
      </c>
      <c r="G5" s="416"/>
      <c r="H5" s="416"/>
      <c r="I5" s="417"/>
      <c r="J5" s="411" t="s">
        <v>453</v>
      </c>
      <c r="K5" s="412"/>
      <c r="L5" s="415" t="s">
        <v>456</v>
      </c>
      <c r="M5" s="416"/>
      <c r="N5" s="416"/>
      <c r="O5" s="417"/>
    </row>
    <row r="6" spans="2:16" ht="31.5" customHeight="1" x14ac:dyDescent="0.25">
      <c r="B6" s="275"/>
      <c r="C6" s="275"/>
      <c r="D6" s="413"/>
      <c r="E6" s="414"/>
      <c r="F6" s="284" t="s">
        <v>454</v>
      </c>
      <c r="G6" s="286"/>
      <c r="H6" s="284" t="s">
        <v>455</v>
      </c>
      <c r="I6" s="286"/>
      <c r="J6" s="413"/>
      <c r="K6" s="414"/>
      <c r="L6" s="284" t="s">
        <v>454</v>
      </c>
      <c r="M6" s="286"/>
      <c r="N6" s="284" t="s">
        <v>455</v>
      </c>
      <c r="O6" s="286"/>
    </row>
    <row r="7" spans="2:16" ht="38.25" customHeight="1" x14ac:dyDescent="0.25">
      <c r="B7" s="275"/>
      <c r="C7" s="275"/>
      <c r="D7" s="127" t="s">
        <v>451</v>
      </c>
      <c r="E7" s="126" t="s">
        <v>452</v>
      </c>
      <c r="F7" s="232" t="s">
        <v>451</v>
      </c>
      <c r="G7" s="225" t="s">
        <v>452</v>
      </c>
      <c r="H7" s="232" t="s">
        <v>451</v>
      </c>
      <c r="I7" s="225" t="s">
        <v>452</v>
      </c>
      <c r="J7" s="232" t="s">
        <v>451</v>
      </c>
      <c r="K7" s="225" t="s">
        <v>452</v>
      </c>
      <c r="L7" s="232" t="s">
        <v>451</v>
      </c>
      <c r="M7" s="225" t="s">
        <v>452</v>
      </c>
      <c r="N7" s="232" t="s">
        <v>451</v>
      </c>
      <c r="O7" s="225" t="s">
        <v>452</v>
      </c>
    </row>
    <row r="8" spans="2:16" ht="15.75" x14ac:dyDescent="0.25">
      <c r="B8" s="275" t="s">
        <v>0</v>
      </c>
      <c r="C8" s="275"/>
      <c r="D8" s="156">
        <v>1967</v>
      </c>
      <c r="E8" s="11">
        <v>0.9</v>
      </c>
      <c r="F8" s="11">
        <v>887</v>
      </c>
      <c r="G8" s="11">
        <v>0.4</v>
      </c>
      <c r="H8" s="11">
        <v>478</v>
      </c>
      <c r="I8" s="11">
        <v>0.2</v>
      </c>
      <c r="J8" s="156">
        <v>2422</v>
      </c>
      <c r="K8" s="11">
        <v>1.1000000000000001</v>
      </c>
      <c r="L8" s="11">
        <v>936</v>
      </c>
      <c r="M8" s="11">
        <v>0.4</v>
      </c>
      <c r="N8" s="11">
        <v>549</v>
      </c>
      <c r="O8" s="11">
        <v>0.3</v>
      </c>
    </row>
    <row r="9" spans="2:16" ht="15.75" x14ac:dyDescent="0.25">
      <c r="B9" s="29">
        <v>1</v>
      </c>
      <c r="C9" s="34" t="s">
        <v>1</v>
      </c>
      <c r="D9" s="29" t="s">
        <v>41</v>
      </c>
      <c r="E9" s="29" t="s">
        <v>41</v>
      </c>
      <c r="F9" s="29" t="s">
        <v>41</v>
      </c>
      <c r="G9" s="29" t="s">
        <v>41</v>
      </c>
      <c r="H9" s="29" t="s">
        <v>41</v>
      </c>
      <c r="I9" s="29" t="s">
        <v>41</v>
      </c>
      <c r="J9" s="29" t="s">
        <v>41</v>
      </c>
      <c r="K9" s="29" t="s">
        <v>41</v>
      </c>
      <c r="L9" s="29" t="s">
        <v>41</v>
      </c>
      <c r="M9" s="29" t="s">
        <v>41</v>
      </c>
      <c r="N9" s="29" t="s">
        <v>41</v>
      </c>
      <c r="O9" s="29" t="s">
        <v>41</v>
      </c>
    </row>
    <row r="10" spans="2:16" ht="15.75" x14ac:dyDescent="0.25">
      <c r="B10" s="29">
        <v>2</v>
      </c>
      <c r="C10" s="34" t="s">
        <v>2</v>
      </c>
      <c r="D10" s="12">
        <v>66</v>
      </c>
      <c r="E10" s="12">
        <v>0.8</v>
      </c>
      <c r="F10" s="12">
        <v>35</v>
      </c>
      <c r="G10" s="12">
        <v>0.4</v>
      </c>
      <c r="H10" s="12">
        <v>7</v>
      </c>
      <c r="I10" s="12">
        <v>0.1</v>
      </c>
      <c r="J10" s="12">
        <v>110</v>
      </c>
      <c r="K10" s="12">
        <v>1.3</v>
      </c>
      <c r="L10" s="12">
        <v>48</v>
      </c>
      <c r="M10" s="12">
        <v>0.6</v>
      </c>
      <c r="N10" s="12">
        <v>21</v>
      </c>
      <c r="O10" s="12">
        <v>0.2</v>
      </c>
    </row>
    <row r="11" spans="2:16" ht="15.75" x14ac:dyDescent="0.25">
      <c r="B11" s="29">
        <v>3</v>
      </c>
      <c r="C11" s="34" t="s">
        <v>3</v>
      </c>
      <c r="D11" s="12">
        <v>43</v>
      </c>
      <c r="E11" s="12">
        <v>0.7</v>
      </c>
      <c r="F11" s="12">
        <v>15</v>
      </c>
      <c r="G11" s="12">
        <v>0.3</v>
      </c>
      <c r="H11" s="12">
        <v>12</v>
      </c>
      <c r="I11" s="12">
        <v>0.2</v>
      </c>
      <c r="J11" s="12">
        <v>57</v>
      </c>
      <c r="K11" s="12">
        <v>1</v>
      </c>
      <c r="L11" s="12">
        <v>17</v>
      </c>
      <c r="M11" s="12">
        <v>0.3</v>
      </c>
      <c r="N11" s="12">
        <v>9</v>
      </c>
      <c r="O11" s="12">
        <v>0.2</v>
      </c>
    </row>
    <row r="12" spans="2:16" ht="15.75" x14ac:dyDescent="0.25">
      <c r="B12" s="29">
        <v>4</v>
      </c>
      <c r="C12" s="34" t="s">
        <v>4</v>
      </c>
      <c r="D12" s="12">
        <v>132</v>
      </c>
      <c r="E12" s="12">
        <v>0.7</v>
      </c>
      <c r="F12" s="12">
        <v>60</v>
      </c>
      <c r="G12" s="12">
        <v>0.3</v>
      </c>
      <c r="H12" s="12">
        <v>56</v>
      </c>
      <c r="I12" s="12">
        <v>0.3</v>
      </c>
      <c r="J12" s="12">
        <v>162</v>
      </c>
      <c r="K12" s="12">
        <v>0.9</v>
      </c>
      <c r="L12" s="12">
        <v>74</v>
      </c>
      <c r="M12" s="12">
        <v>0.4</v>
      </c>
      <c r="N12" s="12">
        <v>71</v>
      </c>
      <c r="O12" s="12">
        <v>0.4</v>
      </c>
    </row>
    <row r="13" spans="2:16" ht="15.75" x14ac:dyDescent="0.25">
      <c r="B13" s="29">
        <v>5</v>
      </c>
      <c r="C13" s="34" t="s">
        <v>5</v>
      </c>
      <c r="D13" s="12">
        <v>11</v>
      </c>
      <c r="E13" s="12">
        <v>0.1</v>
      </c>
      <c r="F13" s="12">
        <v>5</v>
      </c>
      <c r="G13" s="12">
        <v>0.05</v>
      </c>
      <c r="H13" s="12">
        <v>1</v>
      </c>
      <c r="I13" s="12">
        <v>0.01</v>
      </c>
      <c r="J13" s="12">
        <v>24</v>
      </c>
      <c r="K13" s="12">
        <v>0.2</v>
      </c>
      <c r="L13" s="12">
        <v>9</v>
      </c>
      <c r="M13" s="12">
        <v>0.1</v>
      </c>
      <c r="N13" s="12">
        <v>5</v>
      </c>
      <c r="O13" s="12">
        <v>0.05</v>
      </c>
    </row>
    <row r="14" spans="2:16" ht="15.75" x14ac:dyDescent="0.25">
      <c r="B14" s="29">
        <v>6</v>
      </c>
      <c r="C14" s="34" t="s">
        <v>6</v>
      </c>
      <c r="D14" s="12">
        <v>58</v>
      </c>
      <c r="E14" s="12">
        <v>0.9</v>
      </c>
      <c r="F14" s="12">
        <v>37</v>
      </c>
      <c r="G14" s="12">
        <v>0.5</v>
      </c>
      <c r="H14" s="12">
        <v>7</v>
      </c>
      <c r="I14" s="12">
        <v>0.1</v>
      </c>
      <c r="J14" s="12">
        <v>66</v>
      </c>
      <c r="K14" s="12">
        <v>1</v>
      </c>
      <c r="L14" s="12">
        <v>45</v>
      </c>
      <c r="M14" s="12">
        <v>0.7</v>
      </c>
      <c r="N14" s="12">
        <v>3</v>
      </c>
      <c r="O14" s="12">
        <v>0.04</v>
      </c>
    </row>
    <row r="15" spans="2:16" ht="15.75" x14ac:dyDescent="0.25">
      <c r="B15" s="29">
        <v>7</v>
      </c>
      <c r="C15" s="34" t="s">
        <v>7</v>
      </c>
      <c r="D15" s="12">
        <v>92</v>
      </c>
      <c r="E15" s="12">
        <v>1.3</v>
      </c>
      <c r="F15" s="12">
        <v>62</v>
      </c>
      <c r="G15" s="12">
        <v>0.9</v>
      </c>
      <c r="H15" s="12">
        <v>7</v>
      </c>
      <c r="I15" s="12">
        <v>0.1</v>
      </c>
      <c r="J15" s="12">
        <v>75</v>
      </c>
      <c r="K15" s="12">
        <v>1</v>
      </c>
      <c r="L15" s="12">
        <v>0</v>
      </c>
      <c r="M15" s="12">
        <v>0</v>
      </c>
      <c r="N15" s="12">
        <v>0</v>
      </c>
      <c r="O15" s="12">
        <v>0</v>
      </c>
    </row>
    <row r="16" spans="2:16" ht="15.75" x14ac:dyDescent="0.25">
      <c r="B16" s="29">
        <v>8</v>
      </c>
      <c r="C16" s="34" t="s">
        <v>8</v>
      </c>
      <c r="D16" s="12">
        <v>69</v>
      </c>
      <c r="E16" s="12">
        <v>0.7</v>
      </c>
      <c r="F16" s="12">
        <v>40</v>
      </c>
      <c r="G16" s="12">
        <v>0.4</v>
      </c>
      <c r="H16" s="12">
        <v>3</v>
      </c>
      <c r="I16" s="12">
        <v>0.03</v>
      </c>
      <c r="J16" s="12">
        <v>45</v>
      </c>
      <c r="K16" s="12">
        <v>0.5</v>
      </c>
      <c r="L16" s="12">
        <v>36</v>
      </c>
      <c r="M16" s="12">
        <v>0.4</v>
      </c>
      <c r="N16" s="12">
        <v>2</v>
      </c>
      <c r="O16" s="12">
        <v>0.02</v>
      </c>
    </row>
    <row r="17" spans="2:15" ht="15.75" x14ac:dyDescent="0.25">
      <c r="B17" s="29">
        <v>9</v>
      </c>
      <c r="C17" s="34" t="s">
        <v>9</v>
      </c>
      <c r="D17" s="12">
        <v>75</v>
      </c>
      <c r="E17" s="12">
        <v>0.9</v>
      </c>
      <c r="F17" s="12">
        <v>42</v>
      </c>
      <c r="G17" s="12">
        <v>0.5</v>
      </c>
      <c r="H17" s="12">
        <v>7</v>
      </c>
      <c r="I17" s="12">
        <v>0.1</v>
      </c>
      <c r="J17" s="12">
        <v>106</v>
      </c>
      <c r="K17" s="12">
        <v>1.4</v>
      </c>
      <c r="L17" s="12">
        <v>66</v>
      </c>
      <c r="M17" s="12">
        <v>0.8</v>
      </c>
      <c r="N17" s="12">
        <v>17</v>
      </c>
      <c r="O17" s="12">
        <v>0.2</v>
      </c>
    </row>
    <row r="18" spans="2:15" ht="15.75" x14ac:dyDescent="0.25">
      <c r="B18" s="29">
        <v>10</v>
      </c>
      <c r="C18" s="34" t="s">
        <v>10</v>
      </c>
      <c r="D18" s="12">
        <v>85</v>
      </c>
      <c r="E18" s="12">
        <v>0.8</v>
      </c>
      <c r="F18" s="12">
        <v>30</v>
      </c>
      <c r="G18" s="12">
        <v>0.3</v>
      </c>
      <c r="H18" s="12">
        <v>17</v>
      </c>
      <c r="I18" s="12">
        <v>0.2</v>
      </c>
      <c r="J18" s="12">
        <v>128</v>
      </c>
      <c r="K18" s="12">
        <v>1.3</v>
      </c>
      <c r="L18" s="12">
        <v>33</v>
      </c>
      <c r="M18" s="12">
        <v>0.3</v>
      </c>
      <c r="N18" s="12">
        <v>22</v>
      </c>
      <c r="O18" s="12">
        <v>0.2</v>
      </c>
    </row>
    <row r="19" spans="2:15" ht="15.75" x14ac:dyDescent="0.25">
      <c r="B19" s="29">
        <v>11</v>
      </c>
      <c r="C19" s="34" t="s">
        <v>11</v>
      </c>
      <c r="D19" s="12">
        <v>44</v>
      </c>
      <c r="E19" s="12">
        <v>0.9</v>
      </c>
      <c r="F19" s="12">
        <v>17</v>
      </c>
      <c r="G19" s="12">
        <v>0.3</v>
      </c>
      <c r="H19" s="12">
        <v>15</v>
      </c>
      <c r="I19" s="12">
        <v>0.3</v>
      </c>
      <c r="J19" s="12">
        <v>65</v>
      </c>
      <c r="K19" s="12">
        <v>1.3</v>
      </c>
      <c r="L19" s="12">
        <v>18</v>
      </c>
      <c r="M19" s="12">
        <v>0.4</v>
      </c>
      <c r="N19" s="12">
        <v>15</v>
      </c>
      <c r="O19" s="12">
        <v>0.3</v>
      </c>
    </row>
    <row r="20" spans="2:15" ht="15.75" x14ac:dyDescent="0.25">
      <c r="B20" s="29">
        <v>12</v>
      </c>
      <c r="C20" s="34" t="s">
        <v>12</v>
      </c>
      <c r="D20" s="12">
        <v>1</v>
      </c>
      <c r="E20" s="12">
        <v>0.03</v>
      </c>
      <c r="F20" s="12">
        <v>0</v>
      </c>
      <c r="G20" s="12">
        <v>0</v>
      </c>
      <c r="H20" s="12">
        <v>0</v>
      </c>
      <c r="I20" s="12">
        <v>0</v>
      </c>
      <c r="J20" s="12">
        <v>9</v>
      </c>
      <c r="K20" s="12">
        <v>0.2</v>
      </c>
      <c r="L20" s="12">
        <v>1</v>
      </c>
      <c r="M20" s="12">
        <v>0.03</v>
      </c>
      <c r="N20" s="12">
        <v>1</v>
      </c>
      <c r="O20" s="12">
        <v>0.03</v>
      </c>
    </row>
    <row r="21" spans="2:15" ht="15.75" x14ac:dyDescent="0.25">
      <c r="B21" s="29">
        <v>13</v>
      </c>
      <c r="C21" s="34" t="s">
        <v>13</v>
      </c>
      <c r="D21" s="12">
        <v>490</v>
      </c>
      <c r="E21" s="12">
        <v>3.4</v>
      </c>
      <c r="F21" s="12">
        <v>200</v>
      </c>
      <c r="G21" s="12">
        <v>1.4</v>
      </c>
      <c r="H21" s="12">
        <v>197</v>
      </c>
      <c r="I21" s="12">
        <v>1.4</v>
      </c>
      <c r="J21" s="12">
        <v>467</v>
      </c>
      <c r="K21" s="12">
        <v>3.3</v>
      </c>
      <c r="L21" s="12">
        <v>196</v>
      </c>
      <c r="M21" s="12">
        <v>1.4</v>
      </c>
      <c r="N21" s="12">
        <v>171</v>
      </c>
      <c r="O21" s="12">
        <v>1.2</v>
      </c>
    </row>
    <row r="22" spans="2:15" ht="15.75" x14ac:dyDescent="0.25">
      <c r="B22" s="29">
        <v>14</v>
      </c>
      <c r="C22" s="34" t="s">
        <v>14</v>
      </c>
      <c r="D22" s="12">
        <v>22</v>
      </c>
      <c r="E22" s="12">
        <v>0.4</v>
      </c>
      <c r="F22" s="12">
        <v>15</v>
      </c>
      <c r="G22" s="12">
        <v>0.2</v>
      </c>
      <c r="H22" s="12">
        <v>7</v>
      </c>
      <c r="I22" s="12">
        <v>0.1</v>
      </c>
      <c r="J22" s="12">
        <v>32</v>
      </c>
      <c r="K22" s="12">
        <v>0.5</v>
      </c>
      <c r="L22" s="12">
        <v>16</v>
      </c>
      <c r="M22" s="12">
        <v>0.3</v>
      </c>
      <c r="N22" s="12">
        <v>4</v>
      </c>
      <c r="O22" s="12">
        <v>0.1</v>
      </c>
    </row>
    <row r="23" spans="2:15" ht="15.75" x14ac:dyDescent="0.25">
      <c r="B23" s="29">
        <v>15</v>
      </c>
      <c r="C23" s="34" t="s">
        <v>15</v>
      </c>
      <c r="D23" s="12">
        <v>187</v>
      </c>
      <c r="E23" s="12">
        <v>1.4</v>
      </c>
      <c r="F23" s="12">
        <v>107</v>
      </c>
      <c r="G23" s="12">
        <v>0.8</v>
      </c>
      <c r="H23" s="12">
        <v>24</v>
      </c>
      <c r="I23" s="12">
        <v>0.2</v>
      </c>
      <c r="J23" s="12">
        <v>198</v>
      </c>
      <c r="K23" s="12">
        <v>1.5</v>
      </c>
      <c r="L23" s="12">
        <v>87</v>
      </c>
      <c r="M23" s="12">
        <v>0.6</v>
      </c>
      <c r="N23" s="12">
        <v>46</v>
      </c>
      <c r="O23" s="12">
        <v>0.3</v>
      </c>
    </row>
    <row r="24" spans="2:15" ht="15.75" x14ac:dyDescent="0.25">
      <c r="B24" s="29">
        <v>16</v>
      </c>
      <c r="C24" s="34" t="s">
        <v>16</v>
      </c>
      <c r="D24" s="12">
        <v>37</v>
      </c>
      <c r="E24" s="12">
        <v>0.5</v>
      </c>
      <c r="F24" s="12">
        <v>14</v>
      </c>
      <c r="G24" s="12">
        <v>0.2</v>
      </c>
      <c r="H24" s="12">
        <v>10</v>
      </c>
      <c r="I24" s="12">
        <v>0.1</v>
      </c>
      <c r="J24" s="12">
        <v>40</v>
      </c>
      <c r="K24" s="12">
        <v>0.5</v>
      </c>
      <c r="L24" s="12">
        <v>24</v>
      </c>
      <c r="M24" s="12">
        <v>0.3</v>
      </c>
      <c r="N24" s="12">
        <v>7</v>
      </c>
      <c r="O24" s="12">
        <v>0.1</v>
      </c>
    </row>
    <row r="25" spans="2:15" ht="15.75" x14ac:dyDescent="0.25">
      <c r="B25" s="29">
        <v>17</v>
      </c>
      <c r="C25" s="34" t="s">
        <v>17</v>
      </c>
      <c r="D25" s="12">
        <v>74</v>
      </c>
      <c r="E25" s="12">
        <v>1.1000000000000001</v>
      </c>
      <c r="F25" s="12">
        <v>21</v>
      </c>
      <c r="G25" s="12">
        <v>0.3</v>
      </c>
      <c r="H25" s="12">
        <v>21</v>
      </c>
      <c r="I25" s="12">
        <v>0.3</v>
      </c>
      <c r="J25" s="12">
        <v>89</v>
      </c>
      <c r="K25" s="12">
        <v>1.4</v>
      </c>
      <c r="L25" s="12">
        <v>23</v>
      </c>
      <c r="M25" s="12">
        <v>0.4</v>
      </c>
      <c r="N25" s="12">
        <v>12</v>
      </c>
      <c r="O25" s="12">
        <v>0.2</v>
      </c>
    </row>
    <row r="26" spans="2:15" ht="15.75" x14ac:dyDescent="0.25">
      <c r="B26" s="29">
        <v>18</v>
      </c>
      <c r="C26" s="34" t="s">
        <v>18</v>
      </c>
      <c r="D26" s="12">
        <v>34</v>
      </c>
      <c r="E26" s="12">
        <v>0.6</v>
      </c>
      <c r="F26" s="12">
        <v>18</v>
      </c>
      <c r="G26" s="12">
        <v>0.3</v>
      </c>
      <c r="H26" s="12">
        <v>6</v>
      </c>
      <c r="I26" s="12">
        <v>0.1</v>
      </c>
      <c r="J26" s="12">
        <v>65</v>
      </c>
      <c r="K26" s="12">
        <v>1.1000000000000001</v>
      </c>
      <c r="L26" s="12">
        <v>35</v>
      </c>
      <c r="M26" s="12">
        <v>0.6</v>
      </c>
      <c r="N26" s="12">
        <v>14</v>
      </c>
      <c r="O26" s="12">
        <v>0.2</v>
      </c>
    </row>
    <row r="27" spans="2:15" ht="15.75" x14ac:dyDescent="0.25">
      <c r="B27" s="29">
        <v>19</v>
      </c>
      <c r="C27" s="34" t="s">
        <v>19</v>
      </c>
      <c r="D27" s="12">
        <v>52</v>
      </c>
      <c r="E27" s="12">
        <v>0.9</v>
      </c>
      <c r="F27" s="12">
        <v>24</v>
      </c>
      <c r="G27" s="12">
        <v>0.4</v>
      </c>
      <c r="H27" s="12">
        <v>14</v>
      </c>
      <c r="I27" s="12">
        <v>0.2</v>
      </c>
      <c r="J27" s="12">
        <v>89</v>
      </c>
      <c r="K27" s="12">
        <v>1.5</v>
      </c>
      <c r="L27" s="12">
        <v>24</v>
      </c>
      <c r="M27" s="12">
        <v>0.4</v>
      </c>
      <c r="N27" s="12">
        <v>11</v>
      </c>
      <c r="O27" s="12">
        <v>0.2</v>
      </c>
    </row>
    <row r="28" spans="2:15" ht="15.75" x14ac:dyDescent="0.25">
      <c r="B28" s="29">
        <v>20</v>
      </c>
      <c r="C28" s="34" t="s">
        <v>20</v>
      </c>
      <c r="D28" s="12">
        <v>57</v>
      </c>
      <c r="E28" s="12">
        <v>0.4</v>
      </c>
      <c r="F28" s="12">
        <v>39</v>
      </c>
      <c r="G28" s="12">
        <v>0.3</v>
      </c>
      <c r="H28" s="12">
        <v>6</v>
      </c>
      <c r="I28" s="12">
        <v>0.04</v>
      </c>
      <c r="J28" s="12">
        <v>119</v>
      </c>
      <c r="K28" s="12">
        <v>0.8</v>
      </c>
      <c r="L28" s="12">
        <v>69</v>
      </c>
      <c r="M28" s="12">
        <v>0.5</v>
      </c>
      <c r="N28" s="12">
        <v>21</v>
      </c>
      <c r="O28" s="12">
        <v>0.1</v>
      </c>
    </row>
    <row r="29" spans="2:15" ht="15.75" x14ac:dyDescent="0.25">
      <c r="B29" s="29">
        <v>21</v>
      </c>
      <c r="C29" s="34" t="s">
        <v>21</v>
      </c>
      <c r="D29" s="12">
        <v>14</v>
      </c>
      <c r="E29" s="12">
        <v>0.2</v>
      </c>
      <c r="F29" s="12">
        <v>12</v>
      </c>
      <c r="G29" s="12">
        <v>0.2</v>
      </c>
      <c r="H29" s="12">
        <v>1</v>
      </c>
      <c r="I29" s="12">
        <v>0.02</v>
      </c>
      <c r="J29" s="12">
        <v>6</v>
      </c>
      <c r="K29" s="12">
        <v>0.1</v>
      </c>
      <c r="L29" s="12">
        <v>5</v>
      </c>
      <c r="M29" s="12">
        <v>0.1</v>
      </c>
      <c r="N29" s="12">
        <v>1</v>
      </c>
      <c r="O29" s="12">
        <v>0.02</v>
      </c>
    </row>
    <row r="30" spans="2:15" ht="15.75" x14ac:dyDescent="0.25">
      <c r="B30" s="29">
        <v>22</v>
      </c>
      <c r="C30" s="34" t="s">
        <v>22</v>
      </c>
      <c r="D30" s="12">
        <v>77</v>
      </c>
      <c r="E30" s="12">
        <v>1.1000000000000001</v>
      </c>
      <c r="F30" s="12">
        <v>15</v>
      </c>
      <c r="G30" s="12">
        <v>0.2</v>
      </c>
      <c r="H30" s="12">
        <v>5</v>
      </c>
      <c r="I30" s="12">
        <v>0.1</v>
      </c>
      <c r="J30" s="12">
        <v>99</v>
      </c>
      <c r="K30" s="12">
        <v>1.4</v>
      </c>
      <c r="L30" s="12">
        <v>22</v>
      </c>
      <c r="M30" s="12">
        <v>0.3</v>
      </c>
      <c r="N30" s="12">
        <v>6</v>
      </c>
      <c r="O30" s="12">
        <v>0.1</v>
      </c>
    </row>
    <row r="31" spans="2:15" ht="15.75" x14ac:dyDescent="0.25">
      <c r="B31" s="29">
        <v>23</v>
      </c>
      <c r="C31" s="34" t="s">
        <v>23</v>
      </c>
      <c r="D31" s="12">
        <v>72</v>
      </c>
      <c r="E31" s="12">
        <v>1.1000000000000001</v>
      </c>
      <c r="F31" s="12">
        <v>48</v>
      </c>
      <c r="G31" s="12">
        <v>0.7</v>
      </c>
      <c r="H31" s="12">
        <v>9</v>
      </c>
      <c r="I31" s="12">
        <v>0.1</v>
      </c>
      <c r="J31" s="12">
        <v>76</v>
      </c>
      <c r="K31" s="12">
        <v>1.1000000000000001</v>
      </c>
      <c r="L31" s="12">
        <v>34</v>
      </c>
      <c r="M31" s="12">
        <v>0.5</v>
      </c>
      <c r="N31" s="12">
        <v>24</v>
      </c>
      <c r="O31" s="12">
        <v>0.4</v>
      </c>
    </row>
    <row r="32" spans="2:15" ht="15.75" x14ac:dyDescent="0.25">
      <c r="B32" s="29">
        <v>24</v>
      </c>
      <c r="C32" s="34" t="s">
        <v>24</v>
      </c>
      <c r="D32" s="12">
        <v>37</v>
      </c>
      <c r="E32" s="12">
        <v>0.7</v>
      </c>
      <c r="F32" s="12">
        <v>3</v>
      </c>
      <c r="G32" s="12">
        <v>0.1</v>
      </c>
      <c r="H32" s="12">
        <v>17</v>
      </c>
      <c r="I32" s="12">
        <v>0.3</v>
      </c>
      <c r="J32" s="12">
        <v>73</v>
      </c>
      <c r="K32" s="12">
        <v>1.4</v>
      </c>
      <c r="L32" s="12">
        <v>14</v>
      </c>
      <c r="M32" s="12">
        <v>0.3</v>
      </c>
      <c r="N32" s="12">
        <v>37</v>
      </c>
      <c r="O32" s="12">
        <v>0.7</v>
      </c>
    </row>
    <row r="33" spans="2:15" ht="15.75" x14ac:dyDescent="0.25">
      <c r="B33" s="29">
        <v>25</v>
      </c>
      <c r="C33" s="34" t="s">
        <v>25</v>
      </c>
      <c r="D33" s="12">
        <v>40</v>
      </c>
      <c r="E33" s="12">
        <v>0.7</v>
      </c>
      <c r="F33" s="12">
        <v>21</v>
      </c>
      <c r="G33" s="12">
        <v>0.4</v>
      </c>
      <c r="H33" s="12">
        <v>11</v>
      </c>
      <c r="I33" s="12">
        <v>0.2</v>
      </c>
      <c r="J33" s="12">
        <v>60</v>
      </c>
      <c r="K33" s="12">
        <v>1.1000000000000001</v>
      </c>
      <c r="L33" s="12">
        <v>33</v>
      </c>
      <c r="M33" s="12">
        <v>0.6</v>
      </c>
      <c r="N33" s="12">
        <v>10</v>
      </c>
      <c r="O33" s="12">
        <v>0.2</v>
      </c>
    </row>
    <row r="34" spans="2:15" ht="15.75" x14ac:dyDescent="0.25">
      <c r="B34" s="29">
        <v>26</v>
      </c>
      <c r="C34" s="34" t="s">
        <v>26</v>
      </c>
      <c r="D34" s="12">
        <v>98</v>
      </c>
      <c r="E34" s="12">
        <v>0.6</v>
      </c>
      <c r="F34" s="12">
        <v>7</v>
      </c>
      <c r="G34" s="12">
        <v>0.04</v>
      </c>
      <c r="H34" s="12">
        <v>18</v>
      </c>
      <c r="I34" s="12">
        <v>0.1</v>
      </c>
      <c r="J34" s="12">
        <v>162</v>
      </c>
      <c r="K34" s="12">
        <v>1</v>
      </c>
      <c r="L34" s="12">
        <v>7</v>
      </c>
      <c r="M34" s="12">
        <v>0.04</v>
      </c>
      <c r="N34" s="12">
        <v>19</v>
      </c>
      <c r="O34" s="12">
        <v>0.1</v>
      </c>
    </row>
    <row r="35" spans="2:15" ht="15.75" x14ac:dyDescent="0.25">
      <c r="B35" s="29">
        <v>27</v>
      </c>
      <c r="C35" s="34" t="s">
        <v>27</v>
      </c>
      <c r="D35" s="29" t="s">
        <v>41</v>
      </c>
      <c r="E35" s="29" t="s">
        <v>41</v>
      </c>
      <c r="F35" s="29" t="s">
        <v>41</v>
      </c>
      <c r="G35" s="29" t="s">
        <v>41</v>
      </c>
      <c r="H35" s="29" t="s">
        <v>41</v>
      </c>
      <c r="I35" s="29" t="s">
        <v>41</v>
      </c>
      <c r="J35" s="29" t="s">
        <v>41</v>
      </c>
      <c r="K35" s="29" t="s">
        <v>41</v>
      </c>
      <c r="L35" s="29" t="s">
        <v>41</v>
      </c>
      <c r="M35" s="29" t="s">
        <v>41</v>
      </c>
      <c r="N35" s="29" t="s">
        <v>41</v>
      </c>
      <c r="O35" s="29" t="s">
        <v>41</v>
      </c>
    </row>
  </sheetData>
  <mergeCells count="15">
    <mergeCell ref="B8:C8"/>
    <mergeCell ref="B3:O3"/>
    <mergeCell ref="G2:O2"/>
    <mergeCell ref="B4:B7"/>
    <mergeCell ref="C4:C7"/>
    <mergeCell ref="D4:I4"/>
    <mergeCell ref="J4:O4"/>
    <mergeCell ref="D5:E6"/>
    <mergeCell ref="F5:I5"/>
    <mergeCell ref="J5:K6"/>
    <mergeCell ref="L5:O5"/>
    <mergeCell ref="F6:G6"/>
    <mergeCell ref="H6:I6"/>
    <mergeCell ref="L6:M6"/>
    <mergeCell ref="N6:O6"/>
  </mergeCells>
  <hyperlinks>
    <hyperlink ref="M1" location="'ЗМІСТ'!A1" display="ЗМІСТ" xr:uid="{F14E08C5-A5ED-4E5D-B5C1-A9768ED81000}"/>
  </hyperlinks>
  <printOptions horizontalCentered="1"/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74D1C-6077-43DF-A924-1C6420B01A1D}">
  <dimension ref="B1:P34"/>
  <sheetViews>
    <sheetView zoomScaleNormal="100" workbookViewId="0">
      <selection activeCell="M1" sqref="M1"/>
    </sheetView>
  </sheetViews>
  <sheetFormatPr defaultRowHeight="15" x14ac:dyDescent="0.25"/>
  <cols>
    <col min="1" max="1" width="3.140625" customWidth="1"/>
    <col min="2" max="2" width="4.7109375" customWidth="1"/>
    <col min="3" max="3" width="20" customWidth="1"/>
    <col min="4" max="9" width="9.5703125" customWidth="1"/>
  </cols>
  <sheetData>
    <row r="1" spans="2:16" ht="15.75" x14ac:dyDescent="0.25">
      <c r="M1" s="429" t="s">
        <v>265</v>
      </c>
    </row>
    <row r="2" spans="2:16" x14ac:dyDescent="0.25">
      <c r="G2" s="274" t="s">
        <v>341</v>
      </c>
      <c r="H2" s="419"/>
      <c r="I2" s="419"/>
      <c r="L2" s="422"/>
      <c r="P2" s="422"/>
    </row>
    <row r="3" spans="2:16" ht="62.25" customHeight="1" x14ac:dyDescent="0.25">
      <c r="B3" s="276" t="s">
        <v>490</v>
      </c>
      <c r="C3" s="276"/>
      <c r="D3" s="276"/>
      <c r="E3" s="276"/>
      <c r="F3" s="276"/>
      <c r="G3" s="276"/>
      <c r="H3" s="276"/>
      <c r="I3" s="276"/>
    </row>
    <row r="4" spans="2:16" ht="15.75" x14ac:dyDescent="0.25">
      <c r="B4" s="275" t="s">
        <v>29</v>
      </c>
      <c r="C4" s="284" t="s">
        <v>28</v>
      </c>
      <c r="D4" s="321" t="s">
        <v>55</v>
      </c>
      <c r="E4" s="321"/>
      <c r="F4" s="321"/>
      <c r="G4" s="321" t="s">
        <v>380</v>
      </c>
      <c r="H4" s="321"/>
      <c r="I4" s="321"/>
    </row>
    <row r="5" spans="2:16" x14ac:dyDescent="0.25">
      <c r="B5" s="275"/>
      <c r="C5" s="284"/>
      <c r="D5" s="321" t="s">
        <v>334</v>
      </c>
      <c r="E5" s="321" t="s">
        <v>333</v>
      </c>
      <c r="F5" s="321" t="s">
        <v>332</v>
      </c>
      <c r="G5" s="321" t="s">
        <v>334</v>
      </c>
      <c r="H5" s="321" t="s">
        <v>333</v>
      </c>
      <c r="I5" s="321" t="s">
        <v>332</v>
      </c>
    </row>
    <row r="6" spans="2:16" x14ac:dyDescent="0.25">
      <c r="B6" s="275"/>
      <c r="C6" s="284"/>
      <c r="D6" s="321"/>
      <c r="E6" s="321"/>
      <c r="F6" s="321"/>
      <c r="G6" s="321"/>
      <c r="H6" s="420"/>
      <c r="I6" s="420"/>
    </row>
    <row r="7" spans="2:16" ht="15.75" x14ac:dyDescent="0.25">
      <c r="B7" s="275" t="s">
        <v>0</v>
      </c>
      <c r="C7" s="284"/>
      <c r="D7" s="148">
        <v>27.7</v>
      </c>
      <c r="E7" s="11">
        <v>19.3</v>
      </c>
      <c r="F7" s="199">
        <v>53</v>
      </c>
      <c r="G7" s="246">
        <v>24.4</v>
      </c>
      <c r="H7" s="246">
        <v>26.8</v>
      </c>
      <c r="I7" s="246">
        <v>48.8</v>
      </c>
    </row>
    <row r="8" spans="2:16" ht="15.75" x14ac:dyDescent="0.25">
      <c r="B8" s="29">
        <v>1</v>
      </c>
      <c r="C8" s="197" t="s">
        <v>1</v>
      </c>
      <c r="D8" s="29" t="s">
        <v>41</v>
      </c>
      <c r="E8" s="29" t="s">
        <v>41</v>
      </c>
      <c r="F8" s="29" t="s">
        <v>41</v>
      </c>
      <c r="G8" s="29" t="s">
        <v>41</v>
      </c>
      <c r="H8" s="29" t="s">
        <v>41</v>
      </c>
      <c r="I8" s="29" t="s">
        <v>41</v>
      </c>
    </row>
    <row r="9" spans="2:16" ht="15.75" x14ac:dyDescent="0.25">
      <c r="B9" s="29">
        <v>2</v>
      </c>
      <c r="C9" s="197" t="s">
        <v>2</v>
      </c>
      <c r="D9" s="12">
        <v>29.6</v>
      </c>
      <c r="E9" s="12">
        <v>22.2</v>
      </c>
      <c r="F9" s="229">
        <v>48.2</v>
      </c>
      <c r="G9" s="12">
        <v>22.8</v>
      </c>
      <c r="H9" s="12">
        <v>24.1</v>
      </c>
      <c r="I9" s="12">
        <v>53.1</v>
      </c>
    </row>
    <row r="10" spans="2:16" ht="15.75" x14ac:dyDescent="0.25">
      <c r="B10" s="29">
        <v>3</v>
      </c>
      <c r="C10" s="197" t="s">
        <v>3</v>
      </c>
      <c r="D10" s="12">
        <v>21.3</v>
      </c>
      <c r="E10" s="12">
        <v>19.100000000000001</v>
      </c>
      <c r="F10" s="229">
        <v>59.6</v>
      </c>
      <c r="G10" s="198">
        <v>28.2</v>
      </c>
      <c r="H10" s="12">
        <v>28.1</v>
      </c>
      <c r="I10" s="12">
        <v>43.7</v>
      </c>
    </row>
    <row r="11" spans="2:16" ht="15.75" x14ac:dyDescent="0.25">
      <c r="B11" s="29">
        <v>4</v>
      </c>
      <c r="C11" s="197" t="s">
        <v>4</v>
      </c>
      <c r="D11" s="12">
        <v>28.9</v>
      </c>
      <c r="E11" s="12">
        <v>16.399999999999999</v>
      </c>
      <c r="F11" s="229">
        <v>54.7</v>
      </c>
      <c r="G11" s="12">
        <v>24.2</v>
      </c>
      <c r="H11" s="12">
        <v>20.2</v>
      </c>
      <c r="I11" s="12">
        <v>55.6</v>
      </c>
    </row>
    <row r="12" spans="2:16" ht="15.75" x14ac:dyDescent="0.25">
      <c r="B12" s="29">
        <v>5</v>
      </c>
      <c r="C12" s="197" t="s">
        <v>5</v>
      </c>
      <c r="D12" s="12">
        <v>41.7</v>
      </c>
      <c r="E12" s="12">
        <v>0</v>
      </c>
      <c r="F12" s="229">
        <v>58.3</v>
      </c>
      <c r="G12" s="12">
        <v>38.700000000000003</v>
      </c>
      <c r="H12" s="12">
        <v>29</v>
      </c>
      <c r="I12" s="12">
        <v>32.299999999999997</v>
      </c>
    </row>
    <row r="13" spans="2:16" ht="15.75" x14ac:dyDescent="0.25">
      <c r="B13" s="29">
        <v>6</v>
      </c>
      <c r="C13" s="197" t="s">
        <v>6</v>
      </c>
      <c r="D13" s="198">
        <v>20</v>
      </c>
      <c r="E13" s="12">
        <v>21.7</v>
      </c>
      <c r="F13" s="229">
        <v>58.3</v>
      </c>
      <c r="G13" s="12">
        <v>24.4</v>
      </c>
      <c r="H13" s="12">
        <v>20</v>
      </c>
      <c r="I13" s="12">
        <v>55.6</v>
      </c>
    </row>
    <row r="14" spans="2:16" ht="15.75" x14ac:dyDescent="0.25">
      <c r="B14" s="29">
        <v>7</v>
      </c>
      <c r="C14" s="197" t="s">
        <v>7</v>
      </c>
      <c r="D14" s="12">
        <v>36.5</v>
      </c>
      <c r="E14" s="12">
        <v>13.9</v>
      </c>
      <c r="F14" s="229">
        <v>49.6</v>
      </c>
      <c r="G14" s="12">
        <v>28.8</v>
      </c>
      <c r="H14" s="12">
        <v>21.6</v>
      </c>
      <c r="I14" s="12">
        <v>49.6</v>
      </c>
    </row>
    <row r="15" spans="2:16" ht="15.75" x14ac:dyDescent="0.25">
      <c r="B15" s="29">
        <v>8</v>
      </c>
      <c r="C15" s="197" t="s">
        <v>8</v>
      </c>
      <c r="D15" s="12">
        <v>36.200000000000003</v>
      </c>
      <c r="E15" s="12">
        <v>20.2</v>
      </c>
      <c r="F15" s="229">
        <v>43.6</v>
      </c>
      <c r="G15" s="198">
        <v>25.6</v>
      </c>
      <c r="H15" s="12">
        <v>46.2</v>
      </c>
      <c r="I15" s="12">
        <v>28.2</v>
      </c>
    </row>
    <row r="16" spans="2:16" ht="15.75" x14ac:dyDescent="0.25">
      <c r="B16" s="29">
        <v>9</v>
      </c>
      <c r="C16" s="197" t="s">
        <v>9</v>
      </c>
      <c r="D16" s="12">
        <v>37.5</v>
      </c>
      <c r="E16" s="12">
        <v>12.5</v>
      </c>
      <c r="F16" s="230">
        <v>50</v>
      </c>
      <c r="G16" s="12">
        <v>28.9</v>
      </c>
      <c r="H16" s="12">
        <v>21.9</v>
      </c>
      <c r="I16" s="12">
        <v>49.2</v>
      </c>
    </row>
    <row r="17" spans="2:9" ht="15.75" x14ac:dyDescent="0.25">
      <c r="B17" s="29">
        <v>10</v>
      </c>
      <c r="C17" s="197" t="s">
        <v>10</v>
      </c>
      <c r="D17" s="12">
        <v>41.8</v>
      </c>
      <c r="E17" s="12">
        <v>24.3</v>
      </c>
      <c r="F17" s="229">
        <v>33.9</v>
      </c>
      <c r="G17" s="12">
        <v>38.700000000000003</v>
      </c>
      <c r="H17" s="12">
        <v>22</v>
      </c>
      <c r="I17" s="12">
        <v>39.299999999999997</v>
      </c>
    </row>
    <row r="18" spans="2:9" ht="15.75" x14ac:dyDescent="0.25">
      <c r="B18" s="29">
        <v>11</v>
      </c>
      <c r="C18" s="197" t="s">
        <v>11</v>
      </c>
      <c r="D18" s="198">
        <v>30</v>
      </c>
      <c r="E18" s="198">
        <v>14</v>
      </c>
      <c r="F18" s="230">
        <v>56</v>
      </c>
      <c r="G18" s="12">
        <v>37.9</v>
      </c>
      <c r="H18" s="12">
        <v>15</v>
      </c>
      <c r="I18" s="12">
        <v>47.1</v>
      </c>
    </row>
    <row r="19" spans="2:9" ht="15.75" x14ac:dyDescent="0.25">
      <c r="B19" s="29">
        <v>12</v>
      </c>
      <c r="C19" s="197" t="s">
        <v>12</v>
      </c>
      <c r="D19" s="12">
        <v>0</v>
      </c>
      <c r="E19" s="12">
        <v>0</v>
      </c>
      <c r="F19" s="230">
        <v>100</v>
      </c>
      <c r="G19" s="12">
        <v>33.299999999999997</v>
      </c>
      <c r="H19" s="12">
        <v>11.1</v>
      </c>
      <c r="I19" s="12">
        <v>55.6</v>
      </c>
    </row>
    <row r="20" spans="2:9" ht="15.75" x14ac:dyDescent="0.25">
      <c r="B20" s="29">
        <v>13</v>
      </c>
      <c r="C20" s="197" t="s">
        <v>13</v>
      </c>
      <c r="D20" s="12">
        <v>9.9</v>
      </c>
      <c r="E20" s="12">
        <v>11.8</v>
      </c>
      <c r="F20" s="229">
        <v>78.3</v>
      </c>
      <c r="G20" s="198">
        <v>8.5</v>
      </c>
      <c r="H20" s="12">
        <v>21.6</v>
      </c>
      <c r="I20" s="12">
        <v>69.900000000000006</v>
      </c>
    </row>
    <row r="21" spans="2:9" ht="15.75" x14ac:dyDescent="0.25">
      <c r="B21" s="29">
        <v>14</v>
      </c>
      <c r="C21" s="197" t="s">
        <v>14</v>
      </c>
      <c r="D21" s="12">
        <v>54.9</v>
      </c>
      <c r="E21" s="12">
        <v>16.100000000000001</v>
      </c>
      <c r="F21" s="230">
        <v>29</v>
      </c>
      <c r="G21" s="12">
        <v>21.7</v>
      </c>
      <c r="H21" s="12">
        <v>26.1</v>
      </c>
      <c r="I21" s="12">
        <v>52.2</v>
      </c>
    </row>
    <row r="22" spans="2:9" ht="15.75" x14ac:dyDescent="0.25">
      <c r="B22" s="29">
        <v>15</v>
      </c>
      <c r="C22" s="197" t="s">
        <v>15</v>
      </c>
      <c r="D22" s="12">
        <v>24.8</v>
      </c>
      <c r="E22" s="12">
        <v>43.4</v>
      </c>
      <c r="F22" s="229">
        <v>31.8</v>
      </c>
      <c r="G22" s="12">
        <v>19.3</v>
      </c>
      <c r="H22" s="12">
        <v>53.9</v>
      </c>
      <c r="I22" s="12">
        <v>26.8</v>
      </c>
    </row>
    <row r="23" spans="2:9" ht="15.75" x14ac:dyDescent="0.25">
      <c r="B23" s="29">
        <v>16</v>
      </c>
      <c r="C23" s="197" t="s">
        <v>16</v>
      </c>
      <c r="D23" s="12">
        <v>34.799999999999997</v>
      </c>
      <c r="E23" s="12">
        <v>32.6</v>
      </c>
      <c r="F23" s="229">
        <v>32.6</v>
      </c>
      <c r="G23" s="12">
        <v>50</v>
      </c>
      <c r="H23" s="12">
        <v>25</v>
      </c>
      <c r="I23" s="12">
        <v>25</v>
      </c>
    </row>
    <row r="24" spans="2:9" ht="15.75" x14ac:dyDescent="0.25">
      <c r="B24" s="29">
        <v>17</v>
      </c>
      <c r="C24" s="197" t="s">
        <v>17</v>
      </c>
      <c r="D24" s="12">
        <v>23.3</v>
      </c>
      <c r="E24" s="12">
        <v>7.8</v>
      </c>
      <c r="F24" s="229">
        <v>68.900000000000006</v>
      </c>
      <c r="G24" s="12">
        <v>22.2</v>
      </c>
      <c r="H24" s="12">
        <v>11.1</v>
      </c>
      <c r="I24" s="12">
        <v>66.7</v>
      </c>
    </row>
    <row r="25" spans="2:9" ht="15.75" x14ac:dyDescent="0.25">
      <c r="B25" s="29">
        <v>18</v>
      </c>
      <c r="C25" s="197" t="s">
        <v>18</v>
      </c>
      <c r="D25" s="12">
        <v>36.200000000000003</v>
      </c>
      <c r="E25" s="12">
        <v>6.4</v>
      </c>
      <c r="F25" s="229">
        <v>57.4</v>
      </c>
      <c r="G25" s="198">
        <v>26.4</v>
      </c>
      <c r="H25" s="12">
        <v>18.399999999999999</v>
      </c>
      <c r="I25" s="12">
        <v>55.2</v>
      </c>
    </row>
    <row r="26" spans="2:9" ht="15.75" x14ac:dyDescent="0.25">
      <c r="B26" s="29">
        <v>19</v>
      </c>
      <c r="C26" s="197" t="s">
        <v>19</v>
      </c>
      <c r="D26" s="12">
        <v>40.799999999999997</v>
      </c>
      <c r="E26" s="12">
        <v>12.7</v>
      </c>
      <c r="F26" s="229">
        <v>46.5</v>
      </c>
      <c r="G26" s="12">
        <v>20.2</v>
      </c>
      <c r="H26" s="12">
        <v>18.600000000000001</v>
      </c>
      <c r="I26" s="12">
        <v>61.2</v>
      </c>
    </row>
    <row r="27" spans="2:9" ht="15.75" x14ac:dyDescent="0.25">
      <c r="B27" s="29">
        <v>20</v>
      </c>
      <c r="C27" s="197" t="s">
        <v>20</v>
      </c>
      <c r="D27" s="12">
        <v>35.9</v>
      </c>
      <c r="E27" s="12">
        <v>17.899999999999999</v>
      </c>
      <c r="F27" s="229">
        <v>46.2</v>
      </c>
      <c r="G27" s="12">
        <v>27</v>
      </c>
      <c r="H27" s="12">
        <v>32.200000000000003</v>
      </c>
      <c r="I27" s="12">
        <v>40.799999999999997</v>
      </c>
    </row>
    <row r="28" spans="2:9" ht="15.75" x14ac:dyDescent="0.25">
      <c r="B28" s="29">
        <v>21</v>
      </c>
      <c r="C28" s="197" t="s">
        <v>21</v>
      </c>
      <c r="D28" s="198">
        <v>50</v>
      </c>
      <c r="E28" s="12">
        <v>18.8</v>
      </c>
      <c r="F28" s="229">
        <v>31.2</v>
      </c>
      <c r="G28" s="12">
        <v>60</v>
      </c>
      <c r="H28" s="12">
        <v>30</v>
      </c>
      <c r="I28" s="12">
        <v>10</v>
      </c>
    </row>
    <row r="29" spans="2:9" ht="15.75" x14ac:dyDescent="0.25">
      <c r="B29" s="29">
        <v>22</v>
      </c>
      <c r="C29" s="197" t="s">
        <v>22</v>
      </c>
      <c r="D29" s="12">
        <v>12.5</v>
      </c>
      <c r="E29" s="12">
        <v>7.5</v>
      </c>
      <c r="F29" s="230">
        <v>80</v>
      </c>
      <c r="G29" s="12">
        <v>17.8</v>
      </c>
      <c r="H29" s="12">
        <v>17.8</v>
      </c>
      <c r="I29" s="12">
        <v>64.400000000000006</v>
      </c>
    </row>
    <row r="30" spans="2:9" ht="15.75" x14ac:dyDescent="0.25">
      <c r="B30" s="29">
        <v>23</v>
      </c>
      <c r="C30" s="197" t="s">
        <v>23</v>
      </c>
      <c r="D30" s="12">
        <v>34.4</v>
      </c>
      <c r="E30" s="12">
        <v>41.1</v>
      </c>
      <c r="F30" s="229">
        <v>24.5</v>
      </c>
      <c r="G30" s="198">
        <v>29.4</v>
      </c>
      <c r="H30" s="12">
        <v>42</v>
      </c>
      <c r="I30" s="12">
        <v>28.6</v>
      </c>
    </row>
    <row r="31" spans="2:9" ht="15.75" x14ac:dyDescent="0.25">
      <c r="B31" s="29">
        <v>24</v>
      </c>
      <c r="C31" s="197" t="s">
        <v>24</v>
      </c>
      <c r="D31" s="12">
        <v>25.4</v>
      </c>
      <c r="E31" s="12">
        <v>30.2</v>
      </c>
      <c r="F31" s="229">
        <v>44.4</v>
      </c>
      <c r="G31" s="12">
        <v>14.6</v>
      </c>
      <c r="H31" s="12">
        <v>49.5</v>
      </c>
      <c r="I31" s="12">
        <v>35.9</v>
      </c>
    </row>
    <row r="32" spans="2:9" ht="15.75" x14ac:dyDescent="0.25">
      <c r="B32" s="29">
        <v>25</v>
      </c>
      <c r="C32" s="197" t="s">
        <v>25</v>
      </c>
      <c r="D32" s="12">
        <v>30.8</v>
      </c>
      <c r="E32" s="12">
        <v>21.1</v>
      </c>
      <c r="F32" s="229">
        <v>48.1</v>
      </c>
      <c r="G32" s="12">
        <v>27.9</v>
      </c>
      <c r="H32" s="12">
        <v>33.700000000000003</v>
      </c>
      <c r="I32" s="12">
        <v>38.4</v>
      </c>
    </row>
    <row r="33" spans="2:9" ht="15.75" x14ac:dyDescent="0.25">
      <c r="B33" s="29">
        <v>26</v>
      </c>
      <c r="C33" s="197" t="s">
        <v>26</v>
      </c>
      <c r="D33" s="12">
        <v>48.3</v>
      </c>
      <c r="E33" s="12">
        <v>17.5</v>
      </c>
      <c r="F33" s="229">
        <v>34.200000000000003</v>
      </c>
      <c r="G33" s="12">
        <v>38.9</v>
      </c>
      <c r="H33" s="12">
        <v>23</v>
      </c>
      <c r="I33" s="12">
        <v>38.1</v>
      </c>
    </row>
    <row r="34" spans="2:9" ht="15.75" x14ac:dyDescent="0.25">
      <c r="B34" s="29">
        <v>27</v>
      </c>
      <c r="C34" s="197" t="s">
        <v>27</v>
      </c>
      <c r="D34" s="29" t="s">
        <v>41</v>
      </c>
      <c r="E34" s="29" t="s">
        <v>41</v>
      </c>
      <c r="F34" s="29" t="s">
        <v>41</v>
      </c>
      <c r="G34" s="12" t="s">
        <v>41</v>
      </c>
      <c r="H34" s="12" t="s">
        <v>41</v>
      </c>
      <c r="I34" s="12" t="s">
        <v>41</v>
      </c>
    </row>
  </sheetData>
  <mergeCells count="13">
    <mergeCell ref="E5:E6"/>
    <mergeCell ref="F5:F6"/>
    <mergeCell ref="G5:G6"/>
    <mergeCell ref="G2:I2"/>
    <mergeCell ref="B7:C7"/>
    <mergeCell ref="D4:F4"/>
    <mergeCell ref="G4:I4"/>
    <mergeCell ref="B3:I3"/>
    <mergeCell ref="H5:H6"/>
    <mergeCell ref="I5:I6"/>
    <mergeCell ref="B4:B6"/>
    <mergeCell ref="C4:C6"/>
    <mergeCell ref="D5:D6"/>
  </mergeCells>
  <hyperlinks>
    <hyperlink ref="M1" location="'ЗМІСТ'!A1" display="ЗМІСТ" xr:uid="{E4B06FD5-71D0-4882-B025-779A48F37770}"/>
  </hyperlinks>
  <printOptions horizontalCentered="1"/>
  <pageMargins left="0.70866141732283472" right="0.51181102362204722" top="0.74803149606299213" bottom="0.74803149606299213" header="0.31496062992125984" footer="0.31496062992125984"/>
  <pageSetup paperSize="9" orientation="portrait" verticalDpi="0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9EFAA-B114-459B-84A9-83A4D222C194}">
  <dimension ref="B1:P34"/>
  <sheetViews>
    <sheetView zoomScaleNormal="100" workbookViewId="0">
      <selection activeCell="M1" sqref="M1"/>
    </sheetView>
  </sheetViews>
  <sheetFormatPr defaultRowHeight="15" x14ac:dyDescent="0.25"/>
  <cols>
    <col min="1" max="1" width="2.140625" customWidth="1"/>
    <col min="2" max="2" width="3.85546875" customWidth="1"/>
    <col min="3" max="3" width="19.42578125" customWidth="1"/>
    <col min="4" max="4" width="12.42578125" customWidth="1"/>
    <col min="5" max="5" width="19.5703125" customWidth="1"/>
    <col min="6" max="6" width="18.42578125" customWidth="1"/>
    <col min="7" max="7" width="11.28515625" customWidth="1"/>
    <col min="8" max="8" width="20" customWidth="1"/>
    <col min="9" max="9" width="18.42578125" customWidth="1"/>
  </cols>
  <sheetData>
    <row r="1" spans="2:16" ht="15.75" x14ac:dyDescent="0.25">
      <c r="M1" s="429" t="s">
        <v>265</v>
      </c>
    </row>
    <row r="2" spans="2:16" x14ac:dyDescent="0.25">
      <c r="G2" s="274" t="s">
        <v>342</v>
      </c>
      <c r="H2" s="419"/>
      <c r="I2" s="419"/>
      <c r="L2" s="422"/>
      <c r="P2" s="422"/>
    </row>
    <row r="3" spans="2:16" ht="39.75" customHeight="1" x14ac:dyDescent="0.25">
      <c r="B3" s="276" t="s">
        <v>491</v>
      </c>
      <c r="C3" s="276"/>
      <c r="D3" s="276"/>
      <c r="E3" s="276"/>
      <c r="F3" s="276"/>
      <c r="G3" s="276"/>
      <c r="H3" s="276"/>
      <c r="I3" s="276"/>
    </row>
    <row r="4" spans="2:16" ht="15.75" x14ac:dyDescent="0.25">
      <c r="B4" s="275" t="s">
        <v>29</v>
      </c>
      <c r="C4" s="284" t="s">
        <v>28</v>
      </c>
      <c r="D4" s="321" t="s">
        <v>55</v>
      </c>
      <c r="E4" s="321"/>
      <c r="F4" s="321"/>
      <c r="G4" s="321" t="s">
        <v>380</v>
      </c>
      <c r="H4" s="321"/>
      <c r="I4" s="321"/>
    </row>
    <row r="5" spans="2:16" ht="15" customHeight="1" x14ac:dyDescent="0.25">
      <c r="B5" s="275"/>
      <c r="C5" s="284"/>
      <c r="D5" s="296" t="s">
        <v>336</v>
      </c>
      <c r="E5" s="296" t="s">
        <v>335</v>
      </c>
      <c r="F5" s="296" t="s">
        <v>448</v>
      </c>
      <c r="G5" s="296" t="s">
        <v>336</v>
      </c>
      <c r="H5" s="296" t="s">
        <v>335</v>
      </c>
      <c r="I5" s="296" t="s">
        <v>448</v>
      </c>
    </row>
    <row r="6" spans="2:16" ht="26.1" customHeight="1" x14ac:dyDescent="0.25">
      <c r="B6" s="275"/>
      <c r="C6" s="284"/>
      <c r="D6" s="296"/>
      <c r="E6" s="296"/>
      <c r="F6" s="296"/>
      <c r="G6" s="421"/>
      <c r="H6" s="421"/>
      <c r="I6" s="421"/>
    </row>
    <row r="7" spans="2:16" ht="15.75" x14ac:dyDescent="0.25">
      <c r="B7" s="275" t="s">
        <v>0</v>
      </c>
      <c r="C7" s="284"/>
      <c r="D7" s="11">
        <v>30.8</v>
      </c>
      <c r="E7" s="11">
        <v>52.1</v>
      </c>
      <c r="F7" s="224">
        <v>17.100000000000001</v>
      </c>
      <c r="G7" s="11">
        <v>28.5</v>
      </c>
      <c r="H7" s="11">
        <v>47.5</v>
      </c>
      <c r="I7" s="199">
        <v>24</v>
      </c>
    </row>
    <row r="8" spans="2:16" ht="15.75" x14ac:dyDescent="0.25">
      <c r="B8" s="29">
        <v>1</v>
      </c>
      <c r="C8" s="197" t="s">
        <v>1</v>
      </c>
      <c r="D8" s="29" t="s">
        <v>41</v>
      </c>
      <c r="E8" s="29" t="s">
        <v>41</v>
      </c>
      <c r="F8" s="231" t="s">
        <v>41</v>
      </c>
      <c r="G8" s="29" t="s">
        <v>41</v>
      </c>
      <c r="H8" s="29" t="s">
        <v>41</v>
      </c>
      <c r="I8" s="231" t="s">
        <v>41</v>
      </c>
    </row>
    <row r="9" spans="2:16" ht="15.75" customHeight="1" x14ac:dyDescent="0.25">
      <c r="B9" s="29">
        <v>2</v>
      </c>
      <c r="C9" s="197" t="s">
        <v>2</v>
      </c>
      <c r="D9" s="12">
        <v>32.1</v>
      </c>
      <c r="E9" s="12">
        <v>49.4</v>
      </c>
      <c r="F9" s="229">
        <v>18.5</v>
      </c>
      <c r="G9" s="198">
        <v>22.8</v>
      </c>
      <c r="H9" s="198">
        <v>53.1</v>
      </c>
      <c r="I9" s="198">
        <v>24.1</v>
      </c>
    </row>
    <row r="10" spans="2:16" ht="17.25" customHeight="1" x14ac:dyDescent="0.25">
      <c r="B10" s="29">
        <v>3</v>
      </c>
      <c r="C10" s="197" t="s">
        <v>3</v>
      </c>
      <c r="D10" s="12">
        <v>40.4</v>
      </c>
      <c r="E10" s="12">
        <v>51.1</v>
      </c>
      <c r="F10" s="229">
        <v>8.5</v>
      </c>
      <c r="G10" s="198">
        <v>22.5</v>
      </c>
      <c r="H10" s="198">
        <v>57.8</v>
      </c>
      <c r="I10" s="198">
        <v>19.7</v>
      </c>
    </row>
    <row r="11" spans="2:16" ht="17.25" customHeight="1" x14ac:dyDescent="0.25">
      <c r="B11" s="29">
        <v>4</v>
      </c>
      <c r="C11" s="197" t="s">
        <v>4</v>
      </c>
      <c r="D11" s="12">
        <v>28.3</v>
      </c>
      <c r="E11" s="12">
        <v>54.7</v>
      </c>
      <c r="F11" s="230">
        <v>17</v>
      </c>
      <c r="G11" s="12">
        <v>31.8</v>
      </c>
      <c r="H11" s="12">
        <v>50</v>
      </c>
      <c r="I11" s="12">
        <v>18.2</v>
      </c>
    </row>
    <row r="12" spans="2:16" ht="15.75" customHeight="1" x14ac:dyDescent="0.25">
      <c r="B12" s="29">
        <v>5</v>
      </c>
      <c r="C12" s="197" t="s">
        <v>5</v>
      </c>
      <c r="D12" s="12">
        <v>16.7</v>
      </c>
      <c r="E12" s="198">
        <v>75</v>
      </c>
      <c r="F12" s="229">
        <v>8.3000000000000007</v>
      </c>
      <c r="G12" s="12">
        <v>22.6</v>
      </c>
      <c r="H12" s="12">
        <v>54.8</v>
      </c>
      <c r="I12" s="12">
        <v>22.6</v>
      </c>
    </row>
    <row r="13" spans="2:16" ht="13.5" customHeight="1" x14ac:dyDescent="0.25">
      <c r="B13" s="29">
        <v>6</v>
      </c>
      <c r="C13" s="197" t="s">
        <v>6</v>
      </c>
      <c r="D13" s="12">
        <v>41.7</v>
      </c>
      <c r="E13" s="198">
        <v>55</v>
      </c>
      <c r="F13" s="229">
        <v>3.3</v>
      </c>
      <c r="G13" s="12">
        <v>26.7</v>
      </c>
      <c r="H13" s="12">
        <v>46.6</v>
      </c>
      <c r="I13" s="12">
        <v>26.7</v>
      </c>
    </row>
    <row r="14" spans="2:16" ht="15.75" x14ac:dyDescent="0.25">
      <c r="B14" s="29">
        <v>7</v>
      </c>
      <c r="C14" s="197" t="s">
        <v>7</v>
      </c>
      <c r="D14" s="198">
        <v>40</v>
      </c>
      <c r="E14" s="198">
        <v>40</v>
      </c>
      <c r="F14" s="230">
        <v>20</v>
      </c>
      <c r="G14" s="198">
        <v>26.1</v>
      </c>
      <c r="H14" s="198">
        <v>41.5</v>
      </c>
      <c r="I14" s="198">
        <v>32.4</v>
      </c>
    </row>
    <row r="15" spans="2:16" ht="15.75" x14ac:dyDescent="0.25">
      <c r="B15" s="29">
        <v>8</v>
      </c>
      <c r="C15" s="197" t="s">
        <v>8</v>
      </c>
      <c r="D15" s="12">
        <v>28.7</v>
      </c>
      <c r="E15" s="12">
        <v>44.7</v>
      </c>
      <c r="F15" s="229">
        <v>26.6</v>
      </c>
      <c r="G15" s="198">
        <v>34.6</v>
      </c>
      <c r="H15" s="198">
        <v>23.1</v>
      </c>
      <c r="I15" s="198">
        <v>42.3</v>
      </c>
    </row>
    <row r="16" spans="2:16" ht="15.75" x14ac:dyDescent="0.25">
      <c r="B16" s="29">
        <v>9</v>
      </c>
      <c r="C16" s="197" t="s">
        <v>9</v>
      </c>
      <c r="D16" s="12">
        <v>23.9</v>
      </c>
      <c r="E16" s="12">
        <v>54.2</v>
      </c>
      <c r="F16" s="229">
        <v>21.9</v>
      </c>
      <c r="G16" s="198">
        <v>43.7</v>
      </c>
      <c r="H16" s="198">
        <v>39.1</v>
      </c>
      <c r="I16" s="198">
        <v>17.2</v>
      </c>
    </row>
    <row r="17" spans="2:9" ht="15.75" x14ac:dyDescent="0.25">
      <c r="B17" s="29">
        <v>10</v>
      </c>
      <c r="C17" s="197" t="s">
        <v>10</v>
      </c>
      <c r="D17" s="12">
        <v>24.3</v>
      </c>
      <c r="E17" s="12">
        <v>49.6</v>
      </c>
      <c r="F17" s="229">
        <v>26.1</v>
      </c>
      <c r="G17" s="12">
        <v>27.8</v>
      </c>
      <c r="H17" s="12">
        <v>46.2</v>
      </c>
      <c r="I17" s="12">
        <v>26</v>
      </c>
    </row>
    <row r="18" spans="2:9" ht="15.75" customHeight="1" x14ac:dyDescent="0.25">
      <c r="B18" s="29">
        <v>11</v>
      </c>
      <c r="C18" s="197" t="s">
        <v>11</v>
      </c>
      <c r="D18" s="198">
        <v>36</v>
      </c>
      <c r="E18" s="198">
        <v>52</v>
      </c>
      <c r="F18" s="230">
        <v>12</v>
      </c>
      <c r="G18" s="12">
        <v>18.399999999999999</v>
      </c>
      <c r="H18" s="12">
        <v>56.3</v>
      </c>
      <c r="I18" s="12">
        <v>25.3</v>
      </c>
    </row>
    <row r="19" spans="2:9" ht="15" customHeight="1" x14ac:dyDescent="0.25">
      <c r="B19" s="29">
        <v>12</v>
      </c>
      <c r="C19" s="197" t="s">
        <v>12</v>
      </c>
      <c r="D19" s="198">
        <v>0</v>
      </c>
      <c r="E19" s="198">
        <v>100</v>
      </c>
      <c r="F19" s="230">
        <v>0</v>
      </c>
      <c r="G19" s="12">
        <v>55.6</v>
      </c>
      <c r="H19" s="12">
        <v>44.4</v>
      </c>
      <c r="I19" s="198">
        <v>0</v>
      </c>
    </row>
    <row r="20" spans="2:9" ht="15.75" x14ac:dyDescent="0.25">
      <c r="B20" s="29">
        <v>13</v>
      </c>
      <c r="C20" s="197" t="s">
        <v>13</v>
      </c>
      <c r="D20" s="12">
        <v>39.6</v>
      </c>
      <c r="E20" s="12">
        <v>55.5</v>
      </c>
      <c r="F20" s="229">
        <v>4.9000000000000004</v>
      </c>
      <c r="G20" s="198">
        <v>37.9</v>
      </c>
      <c r="H20" s="198">
        <v>48.4</v>
      </c>
      <c r="I20" s="198">
        <v>13.7</v>
      </c>
    </row>
    <row r="21" spans="2:9" ht="15.75" x14ac:dyDescent="0.25">
      <c r="B21" s="29">
        <v>14</v>
      </c>
      <c r="C21" s="197" t="s">
        <v>14</v>
      </c>
      <c r="D21" s="12">
        <v>25.8</v>
      </c>
      <c r="E21" s="12">
        <v>45.2</v>
      </c>
      <c r="F21" s="230">
        <v>29</v>
      </c>
      <c r="G21" s="198">
        <v>34.799999999999997</v>
      </c>
      <c r="H21" s="198">
        <v>34.799999999999997</v>
      </c>
      <c r="I21" s="198">
        <v>30.4</v>
      </c>
    </row>
    <row r="22" spans="2:9" ht="15.75" x14ac:dyDescent="0.25">
      <c r="B22" s="29">
        <v>15</v>
      </c>
      <c r="C22" s="197" t="s">
        <v>15</v>
      </c>
      <c r="D22" s="12">
        <v>33.700000000000003</v>
      </c>
      <c r="E22" s="12">
        <v>53.7</v>
      </c>
      <c r="F22" s="229">
        <v>12.6</v>
      </c>
      <c r="G22" s="198">
        <v>26.3</v>
      </c>
      <c r="H22" s="198">
        <v>55.2</v>
      </c>
      <c r="I22" s="198">
        <v>18.5</v>
      </c>
    </row>
    <row r="23" spans="2:9" ht="15.75" x14ac:dyDescent="0.25">
      <c r="B23" s="29">
        <v>16</v>
      </c>
      <c r="C23" s="197" t="s">
        <v>16</v>
      </c>
      <c r="D23" s="12">
        <v>28.2</v>
      </c>
      <c r="E23" s="12">
        <v>52.2</v>
      </c>
      <c r="F23" s="229">
        <v>19.600000000000001</v>
      </c>
      <c r="G23" s="12">
        <v>25</v>
      </c>
      <c r="H23" s="12">
        <v>33.799999999999997</v>
      </c>
      <c r="I23" s="12">
        <v>41.2</v>
      </c>
    </row>
    <row r="24" spans="2:9" ht="15.75" x14ac:dyDescent="0.25">
      <c r="B24" s="29">
        <v>17</v>
      </c>
      <c r="C24" s="197" t="s">
        <v>17</v>
      </c>
      <c r="D24" s="12">
        <v>34.4</v>
      </c>
      <c r="E24" s="12">
        <v>47.8</v>
      </c>
      <c r="F24" s="229">
        <v>17.8</v>
      </c>
      <c r="G24" s="12">
        <v>35.4</v>
      </c>
      <c r="H24" s="12">
        <v>54.5</v>
      </c>
      <c r="I24" s="12">
        <v>10.1</v>
      </c>
    </row>
    <row r="25" spans="2:9" ht="15.75" x14ac:dyDescent="0.25">
      <c r="B25" s="29">
        <v>18</v>
      </c>
      <c r="C25" s="197" t="s">
        <v>18</v>
      </c>
      <c r="D25" s="12">
        <v>19.100000000000001</v>
      </c>
      <c r="E25" s="12">
        <v>53.2</v>
      </c>
      <c r="F25" s="229">
        <v>27.7</v>
      </c>
      <c r="G25" s="12">
        <v>26.4</v>
      </c>
      <c r="H25" s="12">
        <v>48.3</v>
      </c>
      <c r="I25" s="12">
        <v>25.3</v>
      </c>
    </row>
    <row r="26" spans="2:9" ht="15.75" x14ac:dyDescent="0.25">
      <c r="B26" s="29">
        <v>19</v>
      </c>
      <c r="C26" s="197" t="s">
        <v>19</v>
      </c>
      <c r="D26" s="12">
        <v>21.1</v>
      </c>
      <c r="E26" s="12">
        <v>52.1</v>
      </c>
      <c r="F26" s="229">
        <v>26.8</v>
      </c>
      <c r="G26" s="198">
        <v>24.8</v>
      </c>
      <c r="H26" s="198">
        <v>44.2</v>
      </c>
      <c r="I26" s="198">
        <v>31</v>
      </c>
    </row>
    <row r="27" spans="2:9" ht="15.75" x14ac:dyDescent="0.25">
      <c r="B27" s="29">
        <v>20</v>
      </c>
      <c r="C27" s="197" t="s">
        <v>20</v>
      </c>
      <c r="D27" s="12">
        <v>25.7</v>
      </c>
      <c r="E27" s="12">
        <v>47.4</v>
      </c>
      <c r="F27" s="229">
        <v>26.9</v>
      </c>
      <c r="G27" s="198">
        <v>24.3</v>
      </c>
      <c r="H27" s="198">
        <v>54</v>
      </c>
      <c r="I27" s="198">
        <v>21.7</v>
      </c>
    </row>
    <row r="28" spans="2:9" ht="15.75" x14ac:dyDescent="0.25">
      <c r="B28" s="29">
        <v>21</v>
      </c>
      <c r="C28" s="197" t="s">
        <v>21</v>
      </c>
      <c r="D28" s="12">
        <v>12.5</v>
      </c>
      <c r="E28" s="198">
        <v>75</v>
      </c>
      <c r="F28" s="229">
        <v>12.5</v>
      </c>
      <c r="G28" s="198">
        <v>10</v>
      </c>
      <c r="H28" s="198">
        <v>50</v>
      </c>
      <c r="I28" s="198">
        <v>40</v>
      </c>
    </row>
    <row r="29" spans="2:9" ht="15.75" x14ac:dyDescent="0.25">
      <c r="B29" s="29">
        <v>22</v>
      </c>
      <c r="C29" s="197" t="s">
        <v>22</v>
      </c>
      <c r="D29" s="198">
        <v>20</v>
      </c>
      <c r="E29" s="12">
        <v>76.2</v>
      </c>
      <c r="F29" s="229">
        <v>3.8</v>
      </c>
      <c r="G29" s="12">
        <v>9.3000000000000007</v>
      </c>
      <c r="H29" s="12">
        <v>67.400000000000006</v>
      </c>
      <c r="I29" s="12">
        <v>23.3</v>
      </c>
    </row>
    <row r="30" spans="2:9" ht="15.75" x14ac:dyDescent="0.25">
      <c r="B30" s="29">
        <v>23</v>
      </c>
      <c r="C30" s="197" t="s">
        <v>23</v>
      </c>
      <c r="D30" s="12">
        <v>25.6</v>
      </c>
      <c r="E30" s="12">
        <v>54.4</v>
      </c>
      <c r="F30" s="230">
        <v>20</v>
      </c>
      <c r="G30" s="12">
        <v>28.6</v>
      </c>
      <c r="H30" s="12">
        <v>35.299999999999997</v>
      </c>
      <c r="I30" s="12">
        <v>36.1</v>
      </c>
    </row>
    <row r="31" spans="2:9" ht="15.75" x14ac:dyDescent="0.25">
      <c r="B31" s="29">
        <v>24</v>
      </c>
      <c r="C31" s="197" t="s">
        <v>24</v>
      </c>
      <c r="D31" s="12">
        <v>28.6</v>
      </c>
      <c r="E31" s="12">
        <v>30.1</v>
      </c>
      <c r="F31" s="229">
        <v>41.3</v>
      </c>
      <c r="G31" s="12">
        <v>32.1</v>
      </c>
      <c r="H31" s="12">
        <v>38.799999999999997</v>
      </c>
      <c r="I31" s="12">
        <v>29.1</v>
      </c>
    </row>
    <row r="32" spans="2:9" ht="15.75" x14ac:dyDescent="0.25">
      <c r="B32" s="29">
        <v>25</v>
      </c>
      <c r="C32" s="197" t="s">
        <v>25</v>
      </c>
      <c r="D32" s="198">
        <v>25</v>
      </c>
      <c r="E32" s="12">
        <v>51.9</v>
      </c>
      <c r="F32" s="229">
        <v>23.1</v>
      </c>
      <c r="G32" s="198">
        <v>32.6</v>
      </c>
      <c r="H32" s="198">
        <v>37.200000000000003</v>
      </c>
      <c r="I32" s="198">
        <v>30.2</v>
      </c>
    </row>
    <row r="33" spans="2:9" ht="15.75" x14ac:dyDescent="0.25">
      <c r="B33" s="29">
        <v>26</v>
      </c>
      <c r="C33" s="197" t="s">
        <v>26</v>
      </c>
      <c r="D33" s="12">
        <v>19.5</v>
      </c>
      <c r="E33" s="12">
        <v>46.3</v>
      </c>
      <c r="F33" s="229">
        <v>34.200000000000003</v>
      </c>
      <c r="G33" s="198">
        <v>18.7</v>
      </c>
      <c r="H33" s="198">
        <v>45.6</v>
      </c>
      <c r="I33" s="198">
        <v>35.700000000000003</v>
      </c>
    </row>
    <row r="34" spans="2:9" ht="15.75" x14ac:dyDescent="0.25">
      <c r="B34" s="29">
        <v>27</v>
      </c>
      <c r="C34" s="197" t="s">
        <v>27</v>
      </c>
      <c r="D34" s="29" t="s">
        <v>41</v>
      </c>
      <c r="E34" s="29" t="s">
        <v>41</v>
      </c>
      <c r="F34" s="29" t="s">
        <v>41</v>
      </c>
      <c r="G34" s="198" t="s">
        <v>41</v>
      </c>
      <c r="H34" s="198" t="s">
        <v>41</v>
      </c>
      <c r="I34" s="198" t="s">
        <v>41</v>
      </c>
    </row>
  </sheetData>
  <mergeCells count="13">
    <mergeCell ref="C4:C6"/>
    <mergeCell ref="D4:F4"/>
    <mergeCell ref="G4:I4"/>
    <mergeCell ref="B7:C7"/>
    <mergeCell ref="G2:I2"/>
    <mergeCell ref="D5:D6"/>
    <mergeCell ref="E5:E6"/>
    <mergeCell ref="F5:F6"/>
    <mergeCell ref="G5:G6"/>
    <mergeCell ref="H5:H6"/>
    <mergeCell ref="I5:I6"/>
    <mergeCell ref="B3:I3"/>
    <mergeCell ref="B4:B6"/>
  </mergeCells>
  <hyperlinks>
    <hyperlink ref="M1" location="'ЗМІСТ'!A1" display="ЗМІСТ" xr:uid="{3C731F4E-8D76-4974-8B3D-A8B90F718F51}"/>
  </hyperlinks>
  <printOptions horizontalCentered="1"/>
  <pageMargins left="0.70866141732283472" right="0.51181102362204722" top="0.55118110236220474" bottom="0.55118110236220474" header="0.31496062992125984" footer="0.31496062992125984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65215-1600-486F-98C1-B77C01B1BF13}">
  <sheetPr>
    <tabColor theme="7"/>
  </sheetPr>
  <dimension ref="A1:M19"/>
  <sheetViews>
    <sheetView topLeftCell="A7" zoomScaleNormal="100" workbookViewId="0">
      <selection activeCell="M1" sqref="M1"/>
    </sheetView>
  </sheetViews>
  <sheetFormatPr defaultRowHeight="15" x14ac:dyDescent="0.25"/>
  <cols>
    <col min="12" max="12" width="15.28515625" customWidth="1"/>
  </cols>
  <sheetData>
    <row r="1" spans="1:13" ht="15.75" x14ac:dyDescent="0.25">
      <c r="M1" s="429" t="s">
        <v>265</v>
      </c>
    </row>
    <row r="14" spans="1:13" ht="18.75" customHeight="1" x14ac:dyDescent="0.25">
      <c r="A14" s="273" t="s">
        <v>318</v>
      </c>
      <c r="B14" s="273"/>
      <c r="C14" s="273"/>
      <c r="D14" s="273"/>
      <c r="E14" s="273"/>
      <c r="F14" s="273"/>
      <c r="G14" s="273"/>
      <c r="H14" s="273"/>
      <c r="I14" s="273"/>
    </row>
    <row r="19" spans="8:12" ht="18.75" customHeight="1" x14ac:dyDescent="0.25">
      <c r="H19" s="114"/>
      <c r="I19" s="114"/>
      <c r="J19" s="114"/>
      <c r="K19" s="114"/>
      <c r="L19" s="114"/>
    </row>
  </sheetData>
  <mergeCells count="1">
    <mergeCell ref="A14:I14"/>
  </mergeCells>
  <hyperlinks>
    <hyperlink ref="M1" location="'ЗМІСТ'!A1" display="ЗМІСТ" xr:uid="{839EC3A9-A464-4A09-B521-E9F6594571AA}"/>
  </hyperlink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556A7-DC58-414F-A237-50DE273D9D86}">
  <dimension ref="A1:M35"/>
  <sheetViews>
    <sheetView zoomScaleNormal="100" zoomScaleSheetLayoutView="80" workbookViewId="0">
      <selection activeCell="M1" sqref="M1"/>
    </sheetView>
  </sheetViews>
  <sheetFormatPr defaultRowHeight="15" x14ac:dyDescent="0.25"/>
  <cols>
    <col min="1" max="1" width="21.5703125" customWidth="1"/>
    <col min="2" max="2" width="10.42578125" customWidth="1"/>
    <col min="3" max="3" width="11.5703125" customWidth="1"/>
    <col min="4" max="5" width="10.28515625" customWidth="1"/>
    <col min="6" max="6" width="10.7109375" customWidth="1"/>
    <col min="7" max="7" width="11.5703125" customWidth="1"/>
  </cols>
  <sheetData>
    <row r="1" spans="1:13" ht="15.75" x14ac:dyDescent="0.25">
      <c r="M1" s="429" t="s">
        <v>265</v>
      </c>
    </row>
    <row r="2" spans="1:13" x14ac:dyDescent="0.25">
      <c r="F2" s="274" t="s">
        <v>259</v>
      </c>
      <c r="G2" s="274"/>
    </row>
    <row r="3" spans="1:13" s="121" customFormat="1" ht="22.5" customHeight="1" x14ac:dyDescent="0.25">
      <c r="A3" s="276" t="s">
        <v>258</v>
      </c>
      <c r="B3" s="276"/>
      <c r="C3" s="276"/>
      <c r="D3" s="276"/>
      <c r="E3" s="276"/>
      <c r="F3" s="276"/>
      <c r="G3" s="276"/>
    </row>
    <row r="4" spans="1:13" ht="18.75" customHeight="1" x14ac:dyDescent="0.25">
      <c r="A4" s="275" t="s">
        <v>28</v>
      </c>
      <c r="B4" s="275">
        <v>2022</v>
      </c>
      <c r="C4" s="275"/>
      <c r="D4" s="275"/>
      <c r="E4" s="275">
        <v>2023</v>
      </c>
      <c r="F4" s="275"/>
      <c r="G4" s="275"/>
    </row>
    <row r="5" spans="1:13" ht="27.75" customHeight="1" x14ac:dyDescent="0.25">
      <c r="A5" s="275"/>
      <c r="B5" s="125" t="s">
        <v>291</v>
      </c>
      <c r="C5" s="125" t="s">
        <v>290</v>
      </c>
      <c r="D5" s="125" t="s">
        <v>289</v>
      </c>
      <c r="E5" s="125" t="s">
        <v>291</v>
      </c>
      <c r="F5" s="125" t="s">
        <v>290</v>
      </c>
      <c r="G5" s="125" t="s">
        <v>289</v>
      </c>
    </row>
    <row r="6" spans="1:13" ht="15.75" x14ac:dyDescent="0.25">
      <c r="A6" s="120" t="s">
        <v>0</v>
      </c>
      <c r="B6" s="125">
        <v>1526</v>
      </c>
      <c r="C6" s="125">
        <v>1450</v>
      </c>
      <c r="D6" s="125">
        <v>76</v>
      </c>
      <c r="E6" s="5">
        <v>1528</v>
      </c>
      <c r="F6" s="5">
        <v>1456</v>
      </c>
      <c r="G6" s="5">
        <v>72</v>
      </c>
    </row>
    <row r="7" spans="1:13" ht="15.75" x14ac:dyDescent="0.25">
      <c r="A7" s="119" t="s">
        <v>1</v>
      </c>
      <c r="B7" s="118" t="s">
        <v>41</v>
      </c>
      <c r="C7" s="118" t="s">
        <v>41</v>
      </c>
      <c r="D7" s="118" t="s">
        <v>41</v>
      </c>
      <c r="E7" s="12" t="s">
        <v>41</v>
      </c>
      <c r="F7" s="12" t="s">
        <v>41</v>
      </c>
      <c r="G7" s="12" t="s">
        <v>41</v>
      </c>
    </row>
    <row r="8" spans="1:13" ht="15.75" x14ac:dyDescent="0.25">
      <c r="A8" s="119" t="s">
        <v>2</v>
      </c>
      <c r="B8" s="118">
        <v>56</v>
      </c>
      <c r="C8" s="118">
        <v>54</v>
      </c>
      <c r="D8" s="118">
        <v>2</v>
      </c>
      <c r="E8" s="8">
        <v>56</v>
      </c>
      <c r="F8" s="8">
        <v>55</v>
      </c>
      <c r="G8" s="8">
        <v>1</v>
      </c>
    </row>
    <row r="9" spans="1:13" ht="15.75" x14ac:dyDescent="0.25">
      <c r="A9" s="119" t="s">
        <v>3</v>
      </c>
      <c r="B9" s="118">
        <v>35</v>
      </c>
      <c r="C9" s="118">
        <v>33</v>
      </c>
      <c r="D9" s="118">
        <v>2</v>
      </c>
      <c r="E9" s="8">
        <v>36</v>
      </c>
      <c r="F9" s="8">
        <v>34</v>
      </c>
      <c r="G9" s="8">
        <v>2</v>
      </c>
    </row>
    <row r="10" spans="1:13" ht="15.75" x14ac:dyDescent="0.25">
      <c r="A10" s="119" t="s">
        <v>4</v>
      </c>
      <c r="B10" s="118">
        <v>125</v>
      </c>
      <c r="C10" s="118">
        <v>119</v>
      </c>
      <c r="D10" s="118">
        <v>6</v>
      </c>
      <c r="E10" s="8">
        <v>128</v>
      </c>
      <c r="F10" s="8">
        <v>122</v>
      </c>
      <c r="G10" s="8">
        <v>6</v>
      </c>
    </row>
    <row r="11" spans="1:13" ht="15.75" x14ac:dyDescent="0.25">
      <c r="A11" s="119" t="s">
        <v>5</v>
      </c>
      <c r="B11" s="118">
        <v>32</v>
      </c>
      <c r="C11" s="118">
        <v>32</v>
      </c>
      <c r="D11" s="118">
        <v>0</v>
      </c>
      <c r="E11" s="8">
        <v>41</v>
      </c>
      <c r="F11" s="8">
        <v>41</v>
      </c>
      <c r="G11" s="8">
        <v>0</v>
      </c>
    </row>
    <row r="12" spans="1:13" ht="15.75" x14ac:dyDescent="0.25">
      <c r="A12" s="119" t="s">
        <v>6</v>
      </c>
      <c r="B12" s="118">
        <v>46</v>
      </c>
      <c r="C12" s="118">
        <v>46</v>
      </c>
      <c r="D12" s="118">
        <v>0</v>
      </c>
      <c r="E12" s="8">
        <v>43</v>
      </c>
      <c r="F12" s="8">
        <v>43</v>
      </c>
      <c r="G12" s="8">
        <v>0</v>
      </c>
    </row>
    <row r="13" spans="1:13" ht="15.75" x14ac:dyDescent="0.25">
      <c r="A13" s="119" t="s">
        <v>7</v>
      </c>
      <c r="B13" s="118">
        <v>26</v>
      </c>
      <c r="C13" s="118">
        <v>24</v>
      </c>
      <c r="D13" s="118">
        <v>2</v>
      </c>
      <c r="E13" s="8">
        <v>25</v>
      </c>
      <c r="F13" s="8">
        <v>24</v>
      </c>
      <c r="G13" s="8">
        <v>1</v>
      </c>
    </row>
    <row r="14" spans="1:13" ht="15.75" x14ac:dyDescent="0.25">
      <c r="A14" s="119" t="s">
        <v>8</v>
      </c>
      <c r="B14" s="118">
        <v>60</v>
      </c>
      <c r="C14" s="118">
        <v>53</v>
      </c>
      <c r="D14" s="118">
        <v>7</v>
      </c>
      <c r="E14" s="8">
        <v>58</v>
      </c>
      <c r="F14" s="8">
        <v>52</v>
      </c>
      <c r="G14" s="8">
        <v>6</v>
      </c>
    </row>
    <row r="15" spans="1:13" ht="15.75" x14ac:dyDescent="0.25">
      <c r="A15" s="119" t="s">
        <v>9</v>
      </c>
      <c r="B15" s="118">
        <v>69</v>
      </c>
      <c r="C15" s="118">
        <v>66</v>
      </c>
      <c r="D15" s="118">
        <v>3</v>
      </c>
      <c r="E15" s="8">
        <v>73</v>
      </c>
      <c r="F15" s="8">
        <v>70</v>
      </c>
      <c r="G15" s="8">
        <v>3</v>
      </c>
    </row>
    <row r="16" spans="1:13" ht="15.75" x14ac:dyDescent="0.25">
      <c r="A16" s="119" t="s">
        <v>10</v>
      </c>
      <c r="B16" s="118">
        <v>57</v>
      </c>
      <c r="C16" s="118">
        <v>56</v>
      </c>
      <c r="D16" s="118">
        <v>1</v>
      </c>
      <c r="E16" s="8">
        <v>60</v>
      </c>
      <c r="F16" s="8">
        <v>59</v>
      </c>
      <c r="G16" s="8">
        <v>1</v>
      </c>
    </row>
    <row r="17" spans="1:7" ht="15.75" x14ac:dyDescent="0.25">
      <c r="A17" s="119" t="s">
        <v>11</v>
      </c>
      <c r="B17" s="118">
        <v>33</v>
      </c>
      <c r="C17" s="118">
        <v>31</v>
      </c>
      <c r="D17" s="118">
        <v>2</v>
      </c>
      <c r="E17" s="8">
        <v>31</v>
      </c>
      <c r="F17" s="8">
        <v>30</v>
      </c>
      <c r="G17" s="8">
        <v>1</v>
      </c>
    </row>
    <row r="18" spans="1:7" ht="15.75" x14ac:dyDescent="0.25">
      <c r="A18" s="119" t="s">
        <v>12</v>
      </c>
      <c r="B18" s="118">
        <v>13</v>
      </c>
      <c r="C18" s="118">
        <v>13</v>
      </c>
      <c r="D18" s="118">
        <v>0</v>
      </c>
      <c r="E18" s="8">
        <v>14</v>
      </c>
      <c r="F18" s="8">
        <v>14</v>
      </c>
      <c r="G18" s="8">
        <v>0</v>
      </c>
    </row>
    <row r="19" spans="1:7" ht="15.75" x14ac:dyDescent="0.25">
      <c r="A19" s="119" t="s">
        <v>13</v>
      </c>
      <c r="B19" s="118">
        <v>159</v>
      </c>
      <c r="C19" s="118">
        <v>148</v>
      </c>
      <c r="D19" s="118">
        <v>11</v>
      </c>
      <c r="E19" s="8">
        <v>159</v>
      </c>
      <c r="F19" s="8">
        <v>148</v>
      </c>
      <c r="G19" s="8">
        <v>11</v>
      </c>
    </row>
    <row r="20" spans="1:7" ht="15.75" x14ac:dyDescent="0.25">
      <c r="A20" s="119" t="s">
        <v>14</v>
      </c>
      <c r="B20" s="118">
        <v>39</v>
      </c>
      <c r="C20" s="118">
        <v>39</v>
      </c>
      <c r="D20" s="118">
        <v>0</v>
      </c>
      <c r="E20" s="8">
        <v>36</v>
      </c>
      <c r="F20" s="8">
        <v>36</v>
      </c>
      <c r="G20" s="8">
        <v>0</v>
      </c>
    </row>
    <row r="21" spans="1:7" ht="15.75" x14ac:dyDescent="0.25">
      <c r="A21" s="119" t="s">
        <v>15</v>
      </c>
      <c r="B21" s="118">
        <v>117</v>
      </c>
      <c r="C21" s="118">
        <v>113</v>
      </c>
      <c r="D21" s="118">
        <v>4</v>
      </c>
      <c r="E21" s="8">
        <v>122</v>
      </c>
      <c r="F21" s="8">
        <v>118</v>
      </c>
      <c r="G21" s="8">
        <v>4</v>
      </c>
    </row>
    <row r="22" spans="1:7" ht="15.75" x14ac:dyDescent="0.25">
      <c r="A22" s="119" t="s">
        <v>16</v>
      </c>
      <c r="B22" s="118">
        <v>48</v>
      </c>
      <c r="C22" s="118">
        <v>46</v>
      </c>
      <c r="D22" s="118">
        <v>2</v>
      </c>
      <c r="E22" s="8">
        <v>52</v>
      </c>
      <c r="F22" s="8">
        <v>50</v>
      </c>
      <c r="G22" s="8">
        <v>2</v>
      </c>
    </row>
    <row r="23" spans="1:7" ht="15.75" x14ac:dyDescent="0.25">
      <c r="A23" s="119" t="s">
        <v>17</v>
      </c>
      <c r="B23" s="118">
        <v>41</v>
      </c>
      <c r="C23" s="118">
        <v>39</v>
      </c>
      <c r="D23" s="118">
        <v>2</v>
      </c>
      <c r="E23" s="8">
        <v>43</v>
      </c>
      <c r="F23" s="8">
        <v>41</v>
      </c>
      <c r="G23" s="8">
        <v>2</v>
      </c>
    </row>
    <row r="24" spans="1:7" ht="15.75" x14ac:dyDescent="0.25">
      <c r="A24" s="119" t="s">
        <v>18</v>
      </c>
      <c r="B24" s="118">
        <v>47</v>
      </c>
      <c r="C24" s="118">
        <v>46</v>
      </c>
      <c r="D24" s="118">
        <v>1</v>
      </c>
      <c r="E24" s="8">
        <v>44</v>
      </c>
      <c r="F24" s="8">
        <v>43</v>
      </c>
      <c r="G24" s="8">
        <v>1</v>
      </c>
    </row>
    <row r="25" spans="1:7" ht="15.75" x14ac:dyDescent="0.25">
      <c r="A25" s="119" t="s">
        <v>19</v>
      </c>
      <c r="B25" s="118">
        <v>46</v>
      </c>
      <c r="C25" s="118">
        <v>42</v>
      </c>
      <c r="D25" s="118">
        <v>4</v>
      </c>
      <c r="E25" s="8">
        <v>43</v>
      </c>
      <c r="F25" s="8">
        <v>39</v>
      </c>
      <c r="G25" s="8">
        <v>4</v>
      </c>
    </row>
    <row r="26" spans="1:7" ht="15.75" x14ac:dyDescent="0.25">
      <c r="A26" s="119" t="s">
        <v>20</v>
      </c>
      <c r="B26" s="118">
        <v>93</v>
      </c>
      <c r="C26" s="118">
        <v>90</v>
      </c>
      <c r="D26" s="118">
        <v>3</v>
      </c>
      <c r="E26" s="8">
        <v>91</v>
      </c>
      <c r="F26" s="8">
        <v>87</v>
      </c>
      <c r="G26" s="8">
        <v>4</v>
      </c>
    </row>
    <row r="27" spans="1:7" ht="15.75" x14ac:dyDescent="0.25">
      <c r="A27" s="119" t="s">
        <v>21</v>
      </c>
      <c r="B27" s="118">
        <v>25</v>
      </c>
      <c r="C27" s="118">
        <v>23</v>
      </c>
      <c r="D27" s="118">
        <v>2</v>
      </c>
      <c r="E27" s="8">
        <v>18</v>
      </c>
      <c r="F27" s="8">
        <v>17</v>
      </c>
      <c r="G27" s="8">
        <v>1</v>
      </c>
    </row>
    <row r="28" spans="1:7" ht="15.75" x14ac:dyDescent="0.25">
      <c r="A28" s="119" t="s">
        <v>22</v>
      </c>
      <c r="B28" s="118">
        <v>47</v>
      </c>
      <c r="C28" s="118">
        <v>43</v>
      </c>
      <c r="D28" s="118">
        <v>4</v>
      </c>
      <c r="E28" s="8">
        <v>45</v>
      </c>
      <c r="F28" s="8">
        <v>41</v>
      </c>
      <c r="G28" s="8">
        <v>4</v>
      </c>
    </row>
    <row r="29" spans="1:7" ht="15.75" x14ac:dyDescent="0.25">
      <c r="A29" s="119" t="s">
        <v>23</v>
      </c>
      <c r="B29" s="118">
        <v>54</v>
      </c>
      <c r="C29" s="118">
        <v>52</v>
      </c>
      <c r="D29" s="118">
        <v>2</v>
      </c>
      <c r="E29" s="8">
        <v>53</v>
      </c>
      <c r="F29" s="8">
        <v>51</v>
      </c>
      <c r="G29" s="8">
        <v>2</v>
      </c>
    </row>
    <row r="30" spans="1:7" ht="15.75" x14ac:dyDescent="0.25">
      <c r="A30" s="119" t="s">
        <v>24</v>
      </c>
      <c r="B30" s="118">
        <v>62</v>
      </c>
      <c r="C30" s="118">
        <v>59</v>
      </c>
      <c r="D30" s="118">
        <v>3</v>
      </c>
      <c r="E30" s="8">
        <v>63</v>
      </c>
      <c r="F30" s="8">
        <v>59</v>
      </c>
      <c r="G30" s="8">
        <v>4</v>
      </c>
    </row>
    <row r="31" spans="1:7" ht="15.75" x14ac:dyDescent="0.25">
      <c r="A31" s="119" t="s">
        <v>25</v>
      </c>
      <c r="B31" s="118">
        <v>28</v>
      </c>
      <c r="C31" s="118">
        <v>27</v>
      </c>
      <c r="D31" s="118">
        <v>1</v>
      </c>
      <c r="E31" s="8">
        <v>27</v>
      </c>
      <c r="F31" s="8">
        <v>26</v>
      </c>
      <c r="G31" s="8">
        <v>1</v>
      </c>
    </row>
    <row r="32" spans="1:7" ht="15.75" x14ac:dyDescent="0.25">
      <c r="A32" s="119" t="s">
        <v>53</v>
      </c>
      <c r="B32" s="118">
        <v>168</v>
      </c>
      <c r="C32" s="118">
        <v>156</v>
      </c>
      <c r="D32" s="118">
        <v>12</v>
      </c>
      <c r="E32" s="8">
        <v>167</v>
      </c>
      <c r="F32" s="8">
        <v>156</v>
      </c>
      <c r="G32" s="8">
        <v>11</v>
      </c>
    </row>
    <row r="33" spans="1:7" x14ac:dyDescent="0.25">
      <c r="A33" s="119" t="s">
        <v>27</v>
      </c>
      <c r="B33" s="118" t="s">
        <v>41</v>
      </c>
      <c r="C33" s="118" t="s">
        <v>41</v>
      </c>
      <c r="D33" s="118" t="s">
        <v>41</v>
      </c>
      <c r="E33" s="118" t="s">
        <v>41</v>
      </c>
      <c r="F33" s="118" t="s">
        <v>41</v>
      </c>
      <c r="G33" s="118" t="s">
        <v>41</v>
      </c>
    </row>
    <row r="34" spans="1:7" ht="11.25" customHeight="1" x14ac:dyDescent="0.25"/>
    <row r="35" spans="1:7" x14ac:dyDescent="0.25">
      <c r="A35" s="135" t="s">
        <v>355</v>
      </c>
    </row>
  </sheetData>
  <mergeCells count="5">
    <mergeCell ref="A4:A5"/>
    <mergeCell ref="B4:D4"/>
    <mergeCell ref="E4:G4"/>
    <mergeCell ref="A3:G3"/>
    <mergeCell ref="F2:G2"/>
  </mergeCells>
  <hyperlinks>
    <hyperlink ref="M1" location="'ЗМІСТ'!A1" display="ЗМІСТ" xr:uid="{3E433BCE-C279-4A77-BB81-A792CE75D704}"/>
  </hyperlinks>
  <printOptions horizontalCentered="1"/>
  <pageMargins left="0.70866141732283472" right="0.39370078740157483" top="0.78740157480314965" bottom="0.78740157480314965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16F0-5D97-4C53-95DF-3FEC4AD665A8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0.85546875" customWidth="1"/>
    <col min="2" max="2" width="9" customWidth="1"/>
    <col min="3" max="3" width="10.42578125" customWidth="1"/>
    <col min="4" max="4" width="16.140625" customWidth="1"/>
    <col min="5" max="5" width="9" customWidth="1"/>
    <col min="6" max="6" width="11.7109375" customWidth="1"/>
    <col min="7" max="7" width="16" customWidth="1"/>
  </cols>
  <sheetData>
    <row r="1" spans="1:13" ht="15.75" x14ac:dyDescent="0.25">
      <c r="M1" s="429" t="s">
        <v>265</v>
      </c>
    </row>
    <row r="2" spans="1:13" x14ac:dyDescent="0.25">
      <c r="G2" s="144" t="s">
        <v>257</v>
      </c>
    </row>
    <row r="3" spans="1:13" s="121" customFormat="1" ht="24.75" customHeight="1" x14ac:dyDescent="0.25">
      <c r="A3" s="276" t="s">
        <v>517</v>
      </c>
      <c r="B3" s="276"/>
      <c r="C3" s="276"/>
      <c r="D3" s="276"/>
      <c r="E3" s="276"/>
      <c r="F3" s="276"/>
      <c r="G3" s="276"/>
    </row>
    <row r="4" spans="1:13" ht="15.75" x14ac:dyDescent="0.25">
      <c r="A4" s="275" t="s">
        <v>28</v>
      </c>
      <c r="B4" s="275">
        <v>2022</v>
      </c>
      <c r="C4" s="275"/>
      <c r="D4" s="275"/>
      <c r="E4" s="275">
        <v>2023</v>
      </c>
      <c r="F4" s="275"/>
      <c r="G4" s="275"/>
    </row>
    <row r="5" spans="1:13" ht="21.75" customHeight="1" x14ac:dyDescent="0.25">
      <c r="A5" s="275"/>
      <c r="B5" s="290" t="s">
        <v>130</v>
      </c>
      <c r="C5" s="290" t="s">
        <v>290</v>
      </c>
      <c r="D5" s="296" t="s">
        <v>516</v>
      </c>
      <c r="E5" s="290" t="s">
        <v>130</v>
      </c>
      <c r="F5" s="290" t="s">
        <v>290</v>
      </c>
      <c r="G5" s="296" t="s">
        <v>516</v>
      </c>
    </row>
    <row r="6" spans="1:13" ht="47.25" customHeight="1" x14ac:dyDescent="0.25">
      <c r="A6" s="275"/>
      <c r="B6" s="290"/>
      <c r="C6" s="290"/>
      <c r="D6" s="296"/>
      <c r="E6" s="290"/>
      <c r="F6" s="290"/>
      <c r="G6" s="296"/>
    </row>
    <row r="7" spans="1:13" ht="15.75" x14ac:dyDescent="0.25">
      <c r="A7" s="120" t="s">
        <v>0</v>
      </c>
      <c r="B7" s="131">
        <v>0.37</v>
      </c>
      <c r="C7" s="131">
        <v>0.43</v>
      </c>
      <c r="D7" s="131">
        <v>0.01</v>
      </c>
      <c r="E7" s="6">
        <v>0.37</v>
      </c>
      <c r="F7" s="6">
        <v>0.43</v>
      </c>
      <c r="G7" s="6">
        <v>0.01</v>
      </c>
    </row>
    <row r="8" spans="1:13" x14ac:dyDescent="0.25">
      <c r="A8" s="119" t="s">
        <v>1</v>
      </c>
      <c r="B8" s="129" t="s">
        <v>41</v>
      </c>
      <c r="C8" s="129" t="s">
        <v>41</v>
      </c>
      <c r="D8" s="129" t="s">
        <v>41</v>
      </c>
      <c r="E8" s="129" t="s">
        <v>41</v>
      </c>
      <c r="F8" s="129" t="s">
        <v>41</v>
      </c>
      <c r="G8" s="129" t="s">
        <v>41</v>
      </c>
    </row>
    <row r="9" spans="1:13" ht="15.75" x14ac:dyDescent="0.25">
      <c r="A9" s="119" t="s">
        <v>2</v>
      </c>
      <c r="B9" s="129">
        <v>0.37</v>
      </c>
      <c r="C9" s="129">
        <v>0.44</v>
      </c>
      <c r="D9" s="129">
        <v>0.01</v>
      </c>
      <c r="E9" s="9">
        <v>0.37</v>
      </c>
      <c r="F9" s="9">
        <v>0.45</v>
      </c>
      <c r="G9" s="9">
        <v>0</v>
      </c>
    </row>
    <row r="10" spans="1:13" ht="15.75" x14ac:dyDescent="0.25">
      <c r="A10" s="119" t="s">
        <v>3</v>
      </c>
      <c r="B10" s="129">
        <v>0.34</v>
      </c>
      <c r="C10" s="129">
        <v>0.42</v>
      </c>
      <c r="D10" s="129">
        <v>0.01</v>
      </c>
      <c r="E10" s="9">
        <v>0.35</v>
      </c>
      <c r="F10" s="9">
        <v>0.43</v>
      </c>
      <c r="G10" s="9">
        <v>0.01</v>
      </c>
    </row>
    <row r="11" spans="1:13" ht="15.75" x14ac:dyDescent="0.25">
      <c r="A11" s="119" t="s">
        <v>4</v>
      </c>
      <c r="B11" s="129">
        <v>0.4</v>
      </c>
      <c r="C11" s="129">
        <v>0.47</v>
      </c>
      <c r="D11" s="129">
        <v>0.01</v>
      </c>
      <c r="E11" s="9">
        <v>0.41</v>
      </c>
      <c r="F11" s="9">
        <v>0.48</v>
      </c>
      <c r="G11" s="9">
        <v>0.01</v>
      </c>
    </row>
    <row r="12" spans="1:13" ht="15.75" x14ac:dyDescent="0.25">
      <c r="A12" s="119" t="s">
        <v>5</v>
      </c>
      <c r="B12" s="129">
        <v>0.17</v>
      </c>
      <c r="C12" s="129">
        <v>0.2</v>
      </c>
      <c r="D12" s="129">
        <v>0</v>
      </c>
      <c r="E12" s="9">
        <v>0.22</v>
      </c>
      <c r="F12" s="9">
        <v>0.26</v>
      </c>
      <c r="G12" s="9">
        <v>0</v>
      </c>
    </row>
    <row r="13" spans="1:13" ht="15.75" x14ac:dyDescent="0.25">
      <c r="A13" s="119" t="s">
        <v>6</v>
      </c>
      <c r="B13" s="129">
        <v>0.39</v>
      </c>
      <c r="C13" s="129">
        <v>0.48</v>
      </c>
      <c r="D13" s="129">
        <v>0</v>
      </c>
      <c r="E13" s="9">
        <v>0.36</v>
      </c>
      <c r="F13" s="9">
        <v>0.45</v>
      </c>
      <c r="G13" s="9">
        <v>0</v>
      </c>
    </row>
    <row r="14" spans="1:13" ht="15.75" x14ac:dyDescent="0.25">
      <c r="A14" s="119" t="s">
        <v>7</v>
      </c>
      <c r="B14" s="129">
        <v>0.21</v>
      </c>
      <c r="C14" s="129">
        <v>0.25</v>
      </c>
      <c r="D14" s="129">
        <v>0.01</v>
      </c>
      <c r="E14" s="9">
        <v>0.2</v>
      </c>
      <c r="F14" s="9">
        <v>0.25</v>
      </c>
      <c r="G14" s="9">
        <v>0</v>
      </c>
    </row>
    <row r="15" spans="1:13" ht="15.75" x14ac:dyDescent="0.25">
      <c r="A15" s="119" t="s">
        <v>8</v>
      </c>
      <c r="B15" s="129">
        <v>0.37</v>
      </c>
      <c r="C15" s="129">
        <v>0.39</v>
      </c>
      <c r="D15" s="129">
        <v>0.02</v>
      </c>
      <c r="E15" s="9">
        <v>0.35</v>
      </c>
      <c r="F15" s="9">
        <v>0.38</v>
      </c>
      <c r="G15" s="9">
        <v>0.02</v>
      </c>
    </row>
    <row r="16" spans="1:13" ht="15.75" x14ac:dyDescent="0.25">
      <c r="A16" s="119" t="s">
        <v>9</v>
      </c>
      <c r="B16" s="129">
        <v>0.51</v>
      </c>
      <c r="C16" s="129">
        <v>0.61</v>
      </c>
      <c r="D16" s="129">
        <v>0.01</v>
      </c>
      <c r="E16" s="9">
        <v>0.54</v>
      </c>
      <c r="F16" s="9">
        <v>0.65</v>
      </c>
      <c r="G16" s="9">
        <v>0.01</v>
      </c>
    </row>
    <row r="17" spans="1:7" ht="15.75" x14ac:dyDescent="0.25">
      <c r="A17" s="119" t="s">
        <v>10</v>
      </c>
      <c r="B17" s="129">
        <v>0.32</v>
      </c>
      <c r="C17" s="129">
        <v>0.39</v>
      </c>
      <c r="D17" s="129">
        <v>0</v>
      </c>
      <c r="E17" s="9">
        <v>0.34</v>
      </c>
      <c r="F17" s="9">
        <v>0.42</v>
      </c>
      <c r="G17" s="9">
        <v>0</v>
      </c>
    </row>
    <row r="18" spans="1:7" ht="15.75" x14ac:dyDescent="0.25">
      <c r="A18" s="119" t="s">
        <v>11</v>
      </c>
      <c r="B18" s="129">
        <v>0.37</v>
      </c>
      <c r="C18" s="129">
        <v>0.42</v>
      </c>
      <c r="D18" s="129">
        <v>0.01</v>
      </c>
      <c r="E18" s="9">
        <v>0.35</v>
      </c>
      <c r="F18" s="9">
        <v>0.41</v>
      </c>
      <c r="G18" s="9">
        <v>0.01</v>
      </c>
    </row>
    <row r="19" spans="1:7" ht="15.75" x14ac:dyDescent="0.25">
      <c r="A19" s="119" t="s">
        <v>12</v>
      </c>
      <c r="B19" s="129">
        <v>0.19</v>
      </c>
      <c r="C19" s="129">
        <v>0.23</v>
      </c>
      <c r="D19" s="129">
        <v>0</v>
      </c>
      <c r="E19" s="9">
        <v>0.21</v>
      </c>
      <c r="F19" s="9">
        <v>0.25</v>
      </c>
      <c r="G19" s="9">
        <v>0</v>
      </c>
    </row>
    <row r="20" spans="1:7" ht="15.75" x14ac:dyDescent="0.25">
      <c r="A20" s="119" t="s">
        <v>13</v>
      </c>
      <c r="B20" s="129">
        <v>0.65</v>
      </c>
      <c r="C20" s="129">
        <v>0.75</v>
      </c>
      <c r="D20" s="129">
        <v>0.02</v>
      </c>
      <c r="E20" s="9">
        <v>0.65</v>
      </c>
      <c r="F20" s="9">
        <v>0.75</v>
      </c>
      <c r="G20" s="9">
        <v>0.02</v>
      </c>
    </row>
    <row r="21" spans="1:7" ht="15.75" x14ac:dyDescent="0.25">
      <c r="A21" s="119" t="s">
        <v>14</v>
      </c>
      <c r="B21" s="129">
        <v>0.36</v>
      </c>
      <c r="C21" s="129">
        <v>0.44</v>
      </c>
      <c r="D21" s="129">
        <v>0</v>
      </c>
      <c r="E21" s="9">
        <v>0.33</v>
      </c>
      <c r="F21" s="9">
        <v>0.4</v>
      </c>
      <c r="G21" s="9">
        <v>0</v>
      </c>
    </row>
    <row r="22" spans="1:7" ht="15.75" x14ac:dyDescent="0.25">
      <c r="A22" s="119" t="s">
        <v>15</v>
      </c>
      <c r="B22" s="129">
        <v>0.5</v>
      </c>
      <c r="C22" s="129">
        <v>0.6</v>
      </c>
      <c r="D22" s="129">
        <v>0.01</v>
      </c>
      <c r="E22" s="9">
        <v>0.52</v>
      </c>
      <c r="F22" s="9">
        <v>0.63</v>
      </c>
      <c r="G22" s="9">
        <v>0.01</v>
      </c>
    </row>
    <row r="23" spans="1:7" ht="15.75" x14ac:dyDescent="0.25">
      <c r="A23" s="119" t="s">
        <v>16</v>
      </c>
      <c r="B23" s="129">
        <v>0.36</v>
      </c>
      <c r="C23" s="129">
        <v>0.41</v>
      </c>
      <c r="D23" s="129">
        <v>0.01</v>
      </c>
      <c r="E23" s="9">
        <v>0.39</v>
      </c>
      <c r="F23" s="9">
        <v>0.45</v>
      </c>
      <c r="G23" s="9">
        <v>0.01</v>
      </c>
    </row>
    <row r="24" spans="1:7" ht="15.75" x14ac:dyDescent="0.25">
      <c r="A24" s="119" t="s">
        <v>17</v>
      </c>
      <c r="B24" s="129">
        <v>0.36</v>
      </c>
      <c r="C24" s="129">
        <v>0.45</v>
      </c>
      <c r="D24" s="129">
        <v>0.01</v>
      </c>
      <c r="E24" s="9">
        <v>0.38</v>
      </c>
      <c r="F24" s="9">
        <v>0.47</v>
      </c>
      <c r="G24" s="9">
        <v>0.01</v>
      </c>
    </row>
    <row r="25" spans="1:7" ht="15.75" x14ac:dyDescent="0.25">
      <c r="A25" s="119" t="s">
        <v>18</v>
      </c>
      <c r="B25" s="129">
        <v>0.45</v>
      </c>
      <c r="C25" s="129">
        <v>0.53</v>
      </c>
      <c r="D25" s="129">
        <v>0.01</v>
      </c>
      <c r="E25" s="9">
        <v>0.43</v>
      </c>
      <c r="F25" s="9">
        <v>0.49</v>
      </c>
      <c r="G25" s="9">
        <v>0.01</v>
      </c>
    </row>
    <row r="26" spans="1:7" ht="15.75" x14ac:dyDescent="0.25">
      <c r="A26" s="119" t="s">
        <v>19</v>
      </c>
      <c r="B26" s="129">
        <v>0.45</v>
      </c>
      <c r="C26" s="129">
        <v>0.51</v>
      </c>
      <c r="D26" s="129">
        <v>0.02</v>
      </c>
      <c r="E26" s="9">
        <v>0.42</v>
      </c>
      <c r="F26" s="9">
        <v>0.47</v>
      </c>
      <c r="G26" s="9">
        <v>0.02</v>
      </c>
    </row>
    <row r="27" spans="1:7" ht="15.75" x14ac:dyDescent="0.25">
      <c r="A27" s="119" t="s">
        <v>20</v>
      </c>
      <c r="B27" s="129">
        <v>0.36</v>
      </c>
      <c r="C27" s="129">
        <v>0.42</v>
      </c>
      <c r="D27" s="129">
        <v>0.01</v>
      </c>
      <c r="E27" s="9">
        <v>0.35</v>
      </c>
      <c r="F27" s="9">
        <v>0.4</v>
      </c>
      <c r="G27" s="9">
        <v>0.01</v>
      </c>
    </row>
    <row r="28" spans="1:7" ht="15.75" x14ac:dyDescent="0.25">
      <c r="A28" s="119" t="s">
        <v>21</v>
      </c>
      <c r="B28" s="129">
        <v>0.25</v>
      </c>
      <c r="C28" s="129">
        <v>0.28000000000000003</v>
      </c>
      <c r="D28" s="129">
        <v>0.01</v>
      </c>
      <c r="E28" s="9">
        <v>0.18</v>
      </c>
      <c r="F28" s="9">
        <v>0.21</v>
      </c>
      <c r="G28" s="9">
        <v>0.01</v>
      </c>
    </row>
    <row r="29" spans="1:7" ht="15.75" x14ac:dyDescent="0.25">
      <c r="A29" s="119" t="s">
        <v>22</v>
      </c>
      <c r="B29" s="129">
        <v>0.38</v>
      </c>
      <c r="C29" s="129">
        <v>0.43</v>
      </c>
      <c r="D29" s="129">
        <v>0.02</v>
      </c>
      <c r="E29" s="9">
        <v>0.37</v>
      </c>
      <c r="F29" s="9">
        <v>0.41</v>
      </c>
      <c r="G29" s="9">
        <v>0.02</v>
      </c>
    </row>
    <row r="30" spans="1:7" ht="15.75" x14ac:dyDescent="0.25">
      <c r="A30" s="119" t="s">
        <v>23</v>
      </c>
      <c r="B30" s="129">
        <v>0.47</v>
      </c>
      <c r="C30" s="129">
        <v>0.54</v>
      </c>
      <c r="D30" s="129">
        <v>0.01</v>
      </c>
      <c r="E30" s="9">
        <v>0.46</v>
      </c>
      <c r="F30" s="9">
        <v>0.53</v>
      </c>
      <c r="G30" s="9">
        <v>0.01</v>
      </c>
    </row>
    <row r="31" spans="1:7" ht="15.75" x14ac:dyDescent="0.25">
      <c r="A31" s="119" t="s">
        <v>24</v>
      </c>
      <c r="B31" s="129">
        <v>0.7</v>
      </c>
      <c r="C31" s="129">
        <v>0.84</v>
      </c>
      <c r="D31" s="129">
        <v>0.02</v>
      </c>
      <c r="E31" s="9">
        <v>0.71</v>
      </c>
      <c r="F31" s="9">
        <v>0.84</v>
      </c>
      <c r="G31" s="9">
        <v>0.02</v>
      </c>
    </row>
    <row r="32" spans="1:7" ht="15.75" x14ac:dyDescent="0.25">
      <c r="A32" s="119" t="s">
        <v>25</v>
      </c>
      <c r="B32" s="129">
        <v>0.28999999999999998</v>
      </c>
      <c r="C32" s="129">
        <v>0.34</v>
      </c>
      <c r="D32" s="129">
        <v>0.01</v>
      </c>
      <c r="E32" s="9">
        <v>0.28000000000000003</v>
      </c>
      <c r="F32" s="9">
        <v>0.33</v>
      </c>
      <c r="G32" s="9">
        <v>0.01</v>
      </c>
    </row>
    <row r="33" spans="1:7" ht="15.75" x14ac:dyDescent="0.25">
      <c r="A33" s="119" t="s">
        <v>53</v>
      </c>
      <c r="B33" s="129">
        <v>0.57999999999999996</v>
      </c>
      <c r="C33" s="129">
        <v>0.67</v>
      </c>
      <c r="D33" s="129">
        <v>0.02</v>
      </c>
      <c r="E33" s="9">
        <v>0.56999999999999995</v>
      </c>
      <c r="F33" s="9">
        <v>0.67</v>
      </c>
      <c r="G33" s="9">
        <v>0.02</v>
      </c>
    </row>
    <row r="34" spans="1:7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</row>
  </sheetData>
  <mergeCells count="10">
    <mergeCell ref="A3:G3"/>
    <mergeCell ref="A4:A6"/>
    <mergeCell ref="B4:D4"/>
    <mergeCell ref="E4:G4"/>
    <mergeCell ref="B5:B6"/>
    <mergeCell ref="C5:C6"/>
    <mergeCell ref="E5:E6"/>
    <mergeCell ref="F5:F6"/>
    <mergeCell ref="D5:D6"/>
    <mergeCell ref="G5:G6"/>
  </mergeCells>
  <hyperlinks>
    <hyperlink ref="M1" location="'ЗМІСТ'!A1" display="ЗМІСТ" xr:uid="{906BF222-FDA2-49A8-A0E4-995BE8D2C432}"/>
  </hyperlinks>
  <printOptions horizontalCentered="1"/>
  <pageMargins left="0.98425196850393704" right="0.39370078740157483" top="0.78740157480314965" bottom="0.78740157480314965" header="0.31496062992125984" footer="0.31496062992125984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CEA24-2B11-4E4B-9447-080D360121DC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1" customWidth="1"/>
    <col min="3" max="3" width="17.42578125" customWidth="1"/>
    <col min="4" max="4" width="13.7109375" customWidth="1"/>
    <col min="6" max="6" width="7.7109375" customWidth="1"/>
    <col min="8" max="8" width="7.85546875" customWidth="1"/>
    <col min="10" max="10" width="7.85546875" customWidth="1"/>
    <col min="11" max="11" width="12.140625" customWidth="1"/>
  </cols>
  <sheetData>
    <row r="1" spans="1:13" ht="15.75" x14ac:dyDescent="0.25">
      <c r="M1" s="429" t="s">
        <v>265</v>
      </c>
    </row>
    <row r="2" spans="1:13" ht="13.5" customHeight="1" x14ac:dyDescent="0.25">
      <c r="J2" s="274" t="s">
        <v>255</v>
      </c>
      <c r="K2" s="274"/>
    </row>
    <row r="3" spans="1:13" s="121" customFormat="1" ht="20.25" customHeight="1" x14ac:dyDescent="0.25">
      <c r="A3" s="276" t="s">
        <v>533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3" ht="12.75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ht="12.75" customHeight="1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54.75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25">
        <v>1526</v>
      </c>
      <c r="C7" s="125">
        <v>120</v>
      </c>
      <c r="D7" s="125">
        <v>1181</v>
      </c>
      <c r="E7" s="125">
        <v>815</v>
      </c>
      <c r="F7" s="137">
        <v>69</v>
      </c>
      <c r="G7" s="125">
        <v>262</v>
      </c>
      <c r="H7" s="137">
        <v>22.2</v>
      </c>
      <c r="I7" s="125">
        <v>104</v>
      </c>
      <c r="J7" s="137">
        <v>8.8000000000000007</v>
      </c>
      <c r="K7" s="137">
        <v>77.400000000000006</v>
      </c>
    </row>
    <row r="8" spans="1:13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36" t="s">
        <v>41</v>
      </c>
      <c r="G8" s="118" t="s">
        <v>41</v>
      </c>
      <c r="H8" s="136" t="s">
        <v>41</v>
      </c>
      <c r="I8" s="118" t="s">
        <v>41</v>
      </c>
      <c r="J8" s="136" t="s">
        <v>41</v>
      </c>
      <c r="K8" s="136" t="s">
        <v>41</v>
      </c>
    </row>
    <row r="9" spans="1:13" x14ac:dyDescent="0.25">
      <c r="A9" s="119" t="s">
        <v>2</v>
      </c>
      <c r="B9" s="118">
        <v>56</v>
      </c>
      <c r="C9" s="118">
        <v>5</v>
      </c>
      <c r="D9" s="118">
        <v>40</v>
      </c>
      <c r="E9" s="118">
        <v>27</v>
      </c>
      <c r="F9" s="136">
        <v>67.5</v>
      </c>
      <c r="G9" s="118">
        <v>11</v>
      </c>
      <c r="H9" s="136">
        <v>27.5</v>
      </c>
      <c r="I9" s="118">
        <v>2</v>
      </c>
      <c r="J9" s="136">
        <v>5</v>
      </c>
      <c r="K9" s="136">
        <v>71.400000000000006</v>
      </c>
    </row>
    <row r="10" spans="1:13" x14ac:dyDescent="0.25">
      <c r="A10" s="119" t="s">
        <v>3</v>
      </c>
      <c r="B10" s="118">
        <v>35</v>
      </c>
      <c r="C10" s="118">
        <v>0</v>
      </c>
      <c r="D10" s="118">
        <v>26</v>
      </c>
      <c r="E10" s="118">
        <v>18</v>
      </c>
      <c r="F10" s="136">
        <v>69.2</v>
      </c>
      <c r="G10" s="118">
        <v>6</v>
      </c>
      <c r="H10" s="136">
        <v>23.1</v>
      </c>
      <c r="I10" s="118">
        <v>2</v>
      </c>
      <c r="J10" s="136">
        <v>7.7</v>
      </c>
      <c r="K10" s="136">
        <v>74.3</v>
      </c>
    </row>
    <row r="11" spans="1:13" x14ac:dyDescent="0.25">
      <c r="A11" s="119" t="s">
        <v>4</v>
      </c>
      <c r="B11" s="118">
        <v>125</v>
      </c>
      <c r="C11" s="118">
        <v>8</v>
      </c>
      <c r="D11" s="118">
        <v>94</v>
      </c>
      <c r="E11" s="118">
        <v>60</v>
      </c>
      <c r="F11" s="136">
        <v>63.8</v>
      </c>
      <c r="G11" s="118">
        <v>24</v>
      </c>
      <c r="H11" s="136">
        <v>25.5</v>
      </c>
      <c r="I11" s="118">
        <v>10</v>
      </c>
      <c r="J11" s="136">
        <v>10.6</v>
      </c>
      <c r="K11" s="136">
        <v>75.2</v>
      </c>
    </row>
    <row r="12" spans="1:13" x14ac:dyDescent="0.25">
      <c r="A12" s="119" t="s">
        <v>5</v>
      </c>
      <c r="B12" s="118">
        <v>32</v>
      </c>
      <c r="C12" s="118">
        <v>1</v>
      </c>
      <c r="D12" s="118">
        <v>27</v>
      </c>
      <c r="E12" s="118">
        <v>20</v>
      </c>
      <c r="F12" s="136">
        <v>74.099999999999994</v>
      </c>
      <c r="G12" s="118">
        <v>4</v>
      </c>
      <c r="H12" s="136">
        <v>14.8</v>
      </c>
      <c r="I12" s="118">
        <v>3</v>
      </c>
      <c r="J12" s="136">
        <v>11.1</v>
      </c>
      <c r="K12" s="136">
        <v>84.4</v>
      </c>
    </row>
    <row r="13" spans="1:13" x14ac:dyDescent="0.25">
      <c r="A13" s="119" t="s">
        <v>6</v>
      </c>
      <c r="B13" s="118">
        <v>46</v>
      </c>
      <c r="C13" s="118">
        <v>0</v>
      </c>
      <c r="D13" s="118">
        <v>35</v>
      </c>
      <c r="E13" s="118">
        <v>25</v>
      </c>
      <c r="F13" s="136">
        <v>71.400000000000006</v>
      </c>
      <c r="G13" s="118">
        <v>6</v>
      </c>
      <c r="H13" s="136">
        <v>17.100000000000001</v>
      </c>
      <c r="I13" s="118">
        <v>4</v>
      </c>
      <c r="J13" s="136">
        <v>11.4</v>
      </c>
      <c r="K13" s="136">
        <v>76.099999999999994</v>
      </c>
    </row>
    <row r="14" spans="1:13" x14ac:dyDescent="0.25">
      <c r="A14" s="119" t="s">
        <v>7</v>
      </c>
      <c r="B14" s="118">
        <v>26</v>
      </c>
      <c r="C14" s="118">
        <v>0</v>
      </c>
      <c r="D14" s="118">
        <v>22</v>
      </c>
      <c r="E14" s="118">
        <v>17</v>
      </c>
      <c r="F14" s="136">
        <v>77.3</v>
      </c>
      <c r="G14" s="118">
        <v>3</v>
      </c>
      <c r="H14" s="136">
        <v>13.6</v>
      </c>
      <c r="I14" s="118">
        <v>2</v>
      </c>
      <c r="J14" s="136">
        <v>9.1</v>
      </c>
      <c r="K14" s="136">
        <v>84.6</v>
      </c>
    </row>
    <row r="15" spans="1:13" x14ac:dyDescent="0.25">
      <c r="A15" s="119" t="s">
        <v>8</v>
      </c>
      <c r="B15" s="118">
        <v>60</v>
      </c>
      <c r="C15" s="118">
        <v>15</v>
      </c>
      <c r="D15" s="118">
        <v>42</v>
      </c>
      <c r="E15" s="118">
        <v>27</v>
      </c>
      <c r="F15" s="136">
        <v>64.3</v>
      </c>
      <c r="G15" s="118">
        <v>11</v>
      </c>
      <c r="H15" s="136">
        <v>26.2</v>
      </c>
      <c r="I15" s="118">
        <v>4</v>
      </c>
      <c r="J15" s="136">
        <v>9.5</v>
      </c>
      <c r="K15" s="136">
        <v>70</v>
      </c>
    </row>
    <row r="16" spans="1:13" x14ac:dyDescent="0.25">
      <c r="A16" s="119" t="s">
        <v>9</v>
      </c>
      <c r="B16" s="118">
        <v>69</v>
      </c>
      <c r="C16" s="118">
        <v>7</v>
      </c>
      <c r="D16" s="118">
        <v>56</v>
      </c>
      <c r="E16" s="118">
        <v>30</v>
      </c>
      <c r="F16" s="136">
        <v>53.6</v>
      </c>
      <c r="G16" s="118">
        <v>20</v>
      </c>
      <c r="H16" s="136">
        <v>35.700000000000003</v>
      </c>
      <c r="I16" s="118">
        <v>6</v>
      </c>
      <c r="J16" s="136">
        <v>10.7</v>
      </c>
      <c r="K16" s="136">
        <v>81.2</v>
      </c>
    </row>
    <row r="17" spans="1:11" x14ac:dyDescent="0.25">
      <c r="A17" s="119" t="s">
        <v>10</v>
      </c>
      <c r="B17" s="118">
        <v>57</v>
      </c>
      <c r="C17" s="118">
        <v>0</v>
      </c>
      <c r="D17" s="118">
        <v>48</v>
      </c>
      <c r="E17" s="118">
        <v>31</v>
      </c>
      <c r="F17" s="136">
        <v>64.599999999999994</v>
      </c>
      <c r="G17" s="118">
        <v>12</v>
      </c>
      <c r="H17" s="136">
        <v>25</v>
      </c>
      <c r="I17" s="118">
        <v>5</v>
      </c>
      <c r="J17" s="136">
        <v>10.4</v>
      </c>
      <c r="K17" s="136">
        <v>84.2</v>
      </c>
    </row>
    <row r="18" spans="1:11" x14ac:dyDescent="0.25">
      <c r="A18" s="119" t="s">
        <v>11</v>
      </c>
      <c r="B18" s="118">
        <v>33</v>
      </c>
      <c r="C18" s="118">
        <v>0</v>
      </c>
      <c r="D18" s="118">
        <v>29</v>
      </c>
      <c r="E18" s="118">
        <v>19</v>
      </c>
      <c r="F18" s="136">
        <v>65.5</v>
      </c>
      <c r="G18" s="118">
        <v>8</v>
      </c>
      <c r="H18" s="136">
        <v>27.6</v>
      </c>
      <c r="I18" s="118">
        <v>2</v>
      </c>
      <c r="J18" s="136">
        <v>6.9</v>
      </c>
      <c r="K18" s="136">
        <v>87.9</v>
      </c>
    </row>
    <row r="19" spans="1:11" x14ac:dyDescent="0.25">
      <c r="A19" s="119" t="s">
        <v>12</v>
      </c>
      <c r="B19" s="118">
        <v>13</v>
      </c>
      <c r="C19" s="118">
        <v>3</v>
      </c>
      <c r="D19" s="118">
        <v>10</v>
      </c>
      <c r="E19" s="118">
        <v>8</v>
      </c>
      <c r="F19" s="136">
        <v>80</v>
      </c>
      <c r="G19" s="118">
        <v>2</v>
      </c>
      <c r="H19" s="136">
        <v>20</v>
      </c>
      <c r="I19" s="118">
        <v>0</v>
      </c>
      <c r="J19" s="136">
        <v>0</v>
      </c>
      <c r="K19" s="136">
        <v>76.900000000000006</v>
      </c>
    </row>
    <row r="20" spans="1:11" x14ac:dyDescent="0.25">
      <c r="A20" s="119" t="s">
        <v>13</v>
      </c>
      <c r="B20" s="118">
        <v>159</v>
      </c>
      <c r="C20" s="118">
        <v>15</v>
      </c>
      <c r="D20" s="118">
        <v>138</v>
      </c>
      <c r="E20" s="118">
        <v>107</v>
      </c>
      <c r="F20" s="136">
        <v>77.5</v>
      </c>
      <c r="G20" s="118">
        <v>19</v>
      </c>
      <c r="H20" s="136">
        <v>13.8</v>
      </c>
      <c r="I20" s="118">
        <v>12</v>
      </c>
      <c r="J20" s="136">
        <v>8.6999999999999993</v>
      </c>
      <c r="K20" s="136">
        <v>86.8</v>
      </c>
    </row>
    <row r="21" spans="1:11" x14ac:dyDescent="0.25">
      <c r="A21" s="119" t="s">
        <v>14</v>
      </c>
      <c r="B21" s="118">
        <v>39</v>
      </c>
      <c r="C21" s="118">
        <v>0</v>
      </c>
      <c r="D21" s="118">
        <v>33</v>
      </c>
      <c r="E21" s="118">
        <v>26</v>
      </c>
      <c r="F21" s="136">
        <v>78.8</v>
      </c>
      <c r="G21" s="118">
        <v>6</v>
      </c>
      <c r="H21" s="136">
        <v>18.2</v>
      </c>
      <c r="I21" s="118">
        <v>1</v>
      </c>
      <c r="J21" s="136">
        <v>3</v>
      </c>
      <c r="K21" s="136">
        <v>84.6</v>
      </c>
    </row>
    <row r="22" spans="1:11" x14ac:dyDescent="0.25">
      <c r="A22" s="119" t="s">
        <v>15</v>
      </c>
      <c r="B22" s="118">
        <v>117</v>
      </c>
      <c r="C22" s="118">
        <v>12</v>
      </c>
      <c r="D22" s="118">
        <v>84</v>
      </c>
      <c r="E22" s="118">
        <v>70</v>
      </c>
      <c r="F22" s="136">
        <v>83.3</v>
      </c>
      <c r="G22" s="118">
        <v>10</v>
      </c>
      <c r="H22" s="136">
        <v>11.9</v>
      </c>
      <c r="I22" s="118">
        <v>4</v>
      </c>
      <c r="J22" s="136">
        <v>4.8</v>
      </c>
      <c r="K22" s="136">
        <v>71.8</v>
      </c>
    </row>
    <row r="23" spans="1:11" x14ac:dyDescent="0.25">
      <c r="A23" s="119" t="s">
        <v>16</v>
      </c>
      <c r="B23" s="118">
        <v>48</v>
      </c>
      <c r="C23" s="118">
        <v>7</v>
      </c>
      <c r="D23" s="118">
        <v>41</v>
      </c>
      <c r="E23" s="118">
        <v>26</v>
      </c>
      <c r="F23" s="136">
        <v>63.4</v>
      </c>
      <c r="G23" s="118">
        <v>12</v>
      </c>
      <c r="H23" s="136">
        <v>29.3</v>
      </c>
      <c r="I23" s="118">
        <v>3</v>
      </c>
      <c r="J23" s="136">
        <v>7.3</v>
      </c>
      <c r="K23" s="136">
        <v>85.4</v>
      </c>
    </row>
    <row r="24" spans="1:11" x14ac:dyDescent="0.25">
      <c r="A24" s="119" t="s">
        <v>17</v>
      </c>
      <c r="B24" s="118">
        <v>41</v>
      </c>
      <c r="C24" s="118">
        <v>0</v>
      </c>
      <c r="D24" s="118">
        <v>35</v>
      </c>
      <c r="E24" s="118">
        <v>29</v>
      </c>
      <c r="F24" s="136">
        <v>82.9</v>
      </c>
      <c r="G24" s="118">
        <v>5</v>
      </c>
      <c r="H24" s="136">
        <v>14.3</v>
      </c>
      <c r="I24" s="118">
        <v>1</v>
      </c>
      <c r="J24" s="136">
        <v>2.9</v>
      </c>
      <c r="K24" s="136">
        <v>85.4</v>
      </c>
    </row>
    <row r="25" spans="1:11" x14ac:dyDescent="0.25">
      <c r="A25" s="119" t="s">
        <v>18</v>
      </c>
      <c r="B25" s="118">
        <v>47</v>
      </c>
      <c r="C25" s="118">
        <v>0</v>
      </c>
      <c r="D25" s="118">
        <v>39</v>
      </c>
      <c r="E25" s="118">
        <v>26</v>
      </c>
      <c r="F25" s="136">
        <v>66.7</v>
      </c>
      <c r="G25" s="118">
        <v>8</v>
      </c>
      <c r="H25" s="136">
        <v>20.5</v>
      </c>
      <c r="I25" s="118">
        <v>5</v>
      </c>
      <c r="J25" s="136">
        <v>12.8</v>
      </c>
      <c r="K25" s="136">
        <v>83</v>
      </c>
    </row>
    <row r="26" spans="1:11" x14ac:dyDescent="0.25">
      <c r="A26" s="119" t="s">
        <v>19</v>
      </c>
      <c r="B26" s="118">
        <v>46</v>
      </c>
      <c r="C26" s="118">
        <v>4</v>
      </c>
      <c r="D26" s="118">
        <v>31</v>
      </c>
      <c r="E26" s="118">
        <v>23</v>
      </c>
      <c r="F26" s="136">
        <v>74.2</v>
      </c>
      <c r="G26" s="118">
        <v>3</v>
      </c>
      <c r="H26" s="136">
        <v>9.6999999999999993</v>
      </c>
      <c r="I26" s="118">
        <v>5</v>
      </c>
      <c r="J26" s="136">
        <v>16.100000000000001</v>
      </c>
      <c r="K26" s="136">
        <v>67.400000000000006</v>
      </c>
    </row>
    <row r="27" spans="1:11" x14ac:dyDescent="0.25">
      <c r="A27" s="119" t="s">
        <v>20</v>
      </c>
      <c r="B27" s="118">
        <v>93</v>
      </c>
      <c r="C27" s="118">
        <v>13</v>
      </c>
      <c r="D27" s="118">
        <v>72</v>
      </c>
      <c r="E27" s="118">
        <v>55</v>
      </c>
      <c r="F27" s="136">
        <v>76.400000000000006</v>
      </c>
      <c r="G27" s="118">
        <v>13</v>
      </c>
      <c r="H27" s="136">
        <v>18.100000000000001</v>
      </c>
      <c r="I27" s="118">
        <v>4</v>
      </c>
      <c r="J27" s="136">
        <v>5.6</v>
      </c>
      <c r="K27" s="136">
        <v>77.400000000000006</v>
      </c>
    </row>
    <row r="28" spans="1:11" x14ac:dyDescent="0.25">
      <c r="A28" s="119" t="s">
        <v>21</v>
      </c>
      <c r="B28" s="118">
        <v>25</v>
      </c>
      <c r="C28" s="118">
        <v>0</v>
      </c>
      <c r="D28" s="118">
        <v>22</v>
      </c>
      <c r="E28" s="118">
        <v>10</v>
      </c>
      <c r="F28" s="136">
        <v>45.5</v>
      </c>
      <c r="G28" s="118">
        <v>10</v>
      </c>
      <c r="H28" s="136">
        <v>45.5</v>
      </c>
      <c r="I28" s="118">
        <v>2</v>
      </c>
      <c r="J28" s="136">
        <v>9.1</v>
      </c>
      <c r="K28" s="136">
        <v>88</v>
      </c>
    </row>
    <row r="29" spans="1:11" x14ac:dyDescent="0.25">
      <c r="A29" s="119" t="s">
        <v>22</v>
      </c>
      <c r="B29" s="118">
        <v>47</v>
      </c>
      <c r="C29" s="118">
        <v>0</v>
      </c>
      <c r="D29" s="118">
        <v>38</v>
      </c>
      <c r="E29" s="118">
        <v>24</v>
      </c>
      <c r="F29" s="136">
        <v>63.2</v>
      </c>
      <c r="G29" s="118">
        <v>13</v>
      </c>
      <c r="H29" s="136">
        <v>34.200000000000003</v>
      </c>
      <c r="I29" s="118">
        <v>1</v>
      </c>
      <c r="J29" s="136">
        <v>2.6</v>
      </c>
      <c r="K29" s="136">
        <v>80.900000000000006</v>
      </c>
    </row>
    <row r="30" spans="1:11" x14ac:dyDescent="0.25">
      <c r="A30" s="119" t="s">
        <v>23</v>
      </c>
      <c r="B30" s="118">
        <v>54</v>
      </c>
      <c r="C30" s="118">
        <v>0</v>
      </c>
      <c r="D30" s="118">
        <v>45</v>
      </c>
      <c r="E30" s="118">
        <v>18</v>
      </c>
      <c r="F30" s="136">
        <v>40</v>
      </c>
      <c r="G30" s="118">
        <v>21</v>
      </c>
      <c r="H30" s="136">
        <v>46.7</v>
      </c>
      <c r="I30" s="118">
        <v>6</v>
      </c>
      <c r="J30" s="136">
        <v>13.3</v>
      </c>
      <c r="K30" s="136">
        <v>83.3</v>
      </c>
    </row>
    <row r="31" spans="1:11" x14ac:dyDescent="0.25">
      <c r="A31" s="119" t="s">
        <v>24</v>
      </c>
      <c r="B31" s="118">
        <v>62</v>
      </c>
      <c r="C31" s="118">
        <v>5</v>
      </c>
      <c r="D31" s="118">
        <v>41</v>
      </c>
      <c r="E31" s="118">
        <v>21</v>
      </c>
      <c r="F31" s="136">
        <v>51.2</v>
      </c>
      <c r="G31" s="118">
        <v>14</v>
      </c>
      <c r="H31" s="136">
        <v>34.1</v>
      </c>
      <c r="I31" s="118">
        <v>6</v>
      </c>
      <c r="J31" s="136">
        <v>14.6</v>
      </c>
      <c r="K31" s="136">
        <v>66.099999999999994</v>
      </c>
    </row>
    <row r="32" spans="1:11" x14ac:dyDescent="0.25">
      <c r="A32" s="119" t="s">
        <v>25</v>
      </c>
      <c r="B32" s="118">
        <v>28</v>
      </c>
      <c r="C32" s="118">
        <v>0</v>
      </c>
      <c r="D32" s="118">
        <v>23</v>
      </c>
      <c r="E32" s="118">
        <v>18</v>
      </c>
      <c r="F32" s="136">
        <v>78.3</v>
      </c>
      <c r="G32" s="118">
        <v>2</v>
      </c>
      <c r="H32" s="136">
        <v>8.6999999999999993</v>
      </c>
      <c r="I32" s="118">
        <v>3</v>
      </c>
      <c r="J32" s="136">
        <v>13</v>
      </c>
      <c r="K32" s="136">
        <v>82.1</v>
      </c>
    </row>
    <row r="33" spans="1:11" x14ac:dyDescent="0.25">
      <c r="A33" s="119" t="s">
        <v>26</v>
      </c>
      <c r="B33" s="118">
        <v>168</v>
      </c>
      <c r="C33" s="118">
        <v>25</v>
      </c>
      <c r="D33" s="118">
        <v>110</v>
      </c>
      <c r="E33" s="118">
        <v>80</v>
      </c>
      <c r="F33" s="136">
        <v>72.7</v>
      </c>
      <c r="G33" s="118">
        <v>19</v>
      </c>
      <c r="H33" s="136">
        <v>17.3</v>
      </c>
      <c r="I33" s="118">
        <v>11</v>
      </c>
      <c r="J33" s="136">
        <v>10</v>
      </c>
      <c r="K33" s="136">
        <v>65.5</v>
      </c>
    </row>
    <row r="34" spans="1:1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</row>
  </sheetData>
  <mergeCells count="11">
    <mergeCell ref="J2:K2"/>
    <mergeCell ref="K4:K6"/>
    <mergeCell ref="E5:F5"/>
    <mergeCell ref="G5:H5"/>
    <mergeCell ref="I5:J5"/>
    <mergeCell ref="A3:K3"/>
    <mergeCell ref="A4:A6"/>
    <mergeCell ref="B4:B6"/>
    <mergeCell ref="C4:C6"/>
    <mergeCell ref="D4:D6"/>
    <mergeCell ref="E4:J4"/>
  </mergeCells>
  <hyperlinks>
    <hyperlink ref="M1" location="'ЗМІСТ'!A1" display="ЗМІСТ" xr:uid="{AC6EBC11-23AB-42CE-9C6B-F8A549FBE7EB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91B81-2CEB-4F68-8182-64049F86FD2B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3" customWidth="1"/>
    <col min="3" max="3" width="16.5703125" customWidth="1"/>
    <col min="4" max="4" width="14.42578125" customWidth="1"/>
    <col min="6" max="6" width="7.7109375" customWidth="1"/>
    <col min="8" max="8" width="8.140625" customWidth="1"/>
    <col min="10" max="10" width="8" customWidth="1"/>
    <col min="11" max="11" width="11.7109375" customWidth="1"/>
  </cols>
  <sheetData>
    <row r="1" spans="1:13" ht="15.75" x14ac:dyDescent="0.25">
      <c r="M1" s="429" t="s">
        <v>265</v>
      </c>
    </row>
    <row r="2" spans="1:13" x14ac:dyDescent="0.25">
      <c r="I2" s="274" t="s">
        <v>350</v>
      </c>
      <c r="J2" s="274"/>
      <c r="K2" s="274"/>
    </row>
    <row r="3" spans="1:13" s="121" customFormat="1" ht="21" customHeight="1" x14ac:dyDescent="0.25">
      <c r="A3" s="276" t="s">
        <v>522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3" ht="12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ht="12.75" customHeight="1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65.25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32">
        <v>1528</v>
      </c>
      <c r="C7" s="132">
        <v>118</v>
      </c>
      <c r="D7" s="132">
        <v>1128</v>
      </c>
      <c r="E7" s="132">
        <v>784</v>
      </c>
      <c r="F7" s="254">
        <v>69.5</v>
      </c>
      <c r="G7" s="132">
        <v>244</v>
      </c>
      <c r="H7" s="254">
        <v>21.6</v>
      </c>
      <c r="I7" s="132">
        <v>100</v>
      </c>
      <c r="J7" s="254">
        <v>8.9</v>
      </c>
      <c r="K7" s="254">
        <v>73.8</v>
      </c>
    </row>
    <row r="8" spans="1:13" x14ac:dyDescent="0.25">
      <c r="A8" s="119" t="s">
        <v>1</v>
      </c>
      <c r="B8" s="130" t="s">
        <v>41</v>
      </c>
      <c r="C8" s="130" t="s">
        <v>41</v>
      </c>
      <c r="D8" s="130" t="s">
        <v>41</v>
      </c>
      <c r="E8" s="130" t="s">
        <v>41</v>
      </c>
      <c r="F8" s="130" t="s">
        <v>41</v>
      </c>
      <c r="G8" s="130" t="s">
        <v>41</v>
      </c>
      <c r="H8" s="130" t="s">
        <v>41</v>
      </c>
      <c r="I8" s="130" t="s">
        <v>41</v>
      </c>
      <c r="J8" s="130" t="s">
        <v>41</v>
      </c>
      <c r="K8" s="130" t="s">
        <v>41</v>
      </c>
    </row>
    <row r="9" spans="1:13" x14ac:dyDescent="0.25">
      <c r="A9" s="119" t="s">
        <v>2</v>
      </c>
      <c r="B9" s="130">
        <v>56</v>
      </c>
      <c r="C9" s="130">
        <v>5</v>
      </c>
      <c r="D9" s="130">
        <v>41</v>
      </c>
      <c r="E9" s="130">
        <v>29</v>
      </c>
      <c r="F9" s="255">
        <v>70.7</v>
      </c>
      <c r="G9" s="130">
        <v>10</v>
      </c>
      <c r="H9" s="255">
        <v>24.4</v>
      </c>
      <c r="I9" s="130">
        <v>2</v>
      </c>
      <c r="J9" s="255">
        <v>4.9000000000000004</v>
      </c>
      <c r="K9" s="255">
        <v>73.2</v>
      </c>
    </row>
    <row r="10" spans="1:13" x14ac:dyDescent="0.25">
      <c r="A10" s="119" t="s">
        <v>3</v>
      </c>
      <c r="B10" s="130">
        <v>36</v>
      </c>
      <c r="C10" s="130">
        <v>0</v>
      </c>
      <c r="D10" s="130">
        <v>26</v>
      </c>
      <c r="E10" s="130">
        <v>17</v>
      </c>
      <c r="F10" s="255">
        <v>65.400000000000006</v>
      </c>
      <c r="G10" s="130">
        <v>7</v>
      </c>
      <c r="H10" s="255">
        <v>26.9</v>
      </c>
      <c r="I10" s="130">
        <v>2</v>
      </c>
      <c r="J10" s="255">
        <v>7.7</v>
      </c>
      <c r="K10" s="255">
        <v>72.2</v>
      </c>
    </row>
    <row r="11" spans="1:13" x14ac:dyDescent="0.25">
      <c r="A11" s="119" t="s">
        <v>4</v>
      </c>
      <c r="B11" s="130">
        <v>128</v>
      </c>
      <c r="C11" s="130">
        <v>8</v>
      </c>
      <c r="D11" s="130">
        <v>90</v>
      </c>
      <c r="E11" s="130">
        <v>57</v>
      </c>
      <c r="F11" s="255">
        <v>63.3</v>
      </c>
      <c r="G11" s="130">
        <v>23</v>
      </c>
      <c r="H11" s="255">
        <v>25.6</v>
      </c>
      <c r="I11" s="130">
        <v>10</v>
      </c>
      <c r="J11" s="255">
        <v>11.1</v>
      </c>
      <c r="K11" s="255">
        <v>70.3</v>
      </c>
    </row>
    <row r="12" spans="1:13" x14ac:dyDescent="0.25">
      <c r="A12" s="119" t="s">
        <v>5</v>
      </c>
      <c r="B12" s="130">
        <v>41</v>
      </c>
      <c r="C12" s="130">
        <v>3</v>
      </c>
      <c r="D12" s="130">
        <v>25</v>
      </c>
      <c r="E12" s="130">
        <v>19</v>
      </c>
      <c r="F12" s="255">
        <v>76</v>
      </c>
      <c r="G12" s="130">
        <v>3</v>
      </c>
      <c r="H12" s="255">
        <v>12</v>
      </c>
      <c r="I12" s="130">
        <v>3</v>
      </c>
      <c r="J12" s="255">
        <v>12</v>
      </c>
      <c r="K12" s="255">
        <v>61</v>
      </c>
    </row>
    <row r="13" spans="1:13" x14ac:dyDescent="0.25">
      <c r="A13" s="119" t="s">
        <v>6</v>
      </c>
      <c r="B13" s="130">
        <v>43</v>
      </c>
      <c r="C13" s="130">
        <v>0</v>
      </c>
      <c r="D13" s="130">
        <v>30</v>
      </c>
      <c r="E13" s="130">
        <v>23</v>
      </c>
      <c r="F13" s="255">
        <v>76.7</v>
      </c>
      <c r="G13" s="130">
        <v>3</v>
      </c>
      <c r="H13" s="255">
        <v>10</v>
      </c>
      <c r="I13" s="130">
        <v>4</v>
      </c>
      <c r="J13" s="255">
        <v>13.3</v>
      </c>
      <c r="K13" s="255">
        <v>69.8</v>
      </c>
    </row>
    <row r="14" spans="1:13" x14ac:dyDescent="0.25">
      <c r="A14" s="119" t="s">
        <v>7</v>
      </c>
      <c r="B14" s="130">
        <v>25</v>
      </c>
      <c r="C14" s="130">
        <v>0</v>
      </c>
      <c r="D14" s="130">
        <v>19</v>
      </c>
      <c r="E14" s="130">
        <v>15</v>
      </c>
      <c r="F14" s="255">
        <v>78.900000000000006</v>
      </c>
      <c r="G14" s="130">
        <v>2</v>
      </c>
      <c r="H14" s="255">
        <v>10.5</v>
      </c>
      <c r="I14" s="130">
        <v>2</v>
      </c>
      <c r="J14" s="255">
        <v>10.5</v>
      </c>
      <c r="K14" s="255">
        <v>76</v>
      </c>
    </row>
    <row r="15" spans="1:13" x14ac:dyDescent="0.25">
      <c r="A15" s="119" t="s">
        <v>8</v>
      </c>
      <c r="B15" s="130">
        <v>58</v>
      </c>
      <c r="C15" s="130">
        <v>15</v>
      </c>
      <c r="D15" s="130">
        <v>41</v>
      </c>
      <c r="E15" s="130">
        <v>26</v>
      </c>
      <c r="F15" s="255">
        <v>63.4</v>
      </c>
      <c r="G15" s="130">
        <v>10</v>
      </c>
      <c r="H15" s="255">
        <v>24.4</v>
      </c>
      <c r="I15" s="130">
        <v>5</v>
      </c>
      <c r="J15" s="255">
        <v>12.2</v>
      </c>
      <c r="K15" s="255">
        <v>70.7</v>
      </c>
    </row>
    <row r="16" spans="1:13" x14ac:dyDescent="0.25">
      <c r="A16" s="119" t="s">
        <v>9</v>
      </c>
      <c r="B16" s="130">
        <v>73</v>
      </c>
      <c r="C16" s="130">
        <v>5</v>
      </c>
      <c r="D16" s="130">
        <v>53</v>
      </c>
      <c r="E16" s="130">
        <v>27</v>
      </c>
      <c r="F16" s="255">
        <v>50.9</v>
      </c>
      <c r="G16" s="130">
        <v>20</v>
      </c>
      <c r="H16" s="255">
        <v>37.700000000000003</v>
      </c>
      <c r="I16" s="130">
        <v>6</v>
      </c>
      <c r="J16" s="255">
        <v>11.3</v>
      </c>
      <c r="K16" s="255">
        <v>72.599999999999994</v>
      </c>
    </row>
    <row r="17" spans="1:11" x14ac:dyDescent="0.25">
      <c r="A17" s="119" t="s">
        <v>10</v>
      </c>
      <c r="B17" s="130">
        <v>60</v>
      </c>
      <c r="C17" s="130">
        <v>0</v>
      </c>
      <c r="D17" s="130">
        <v>39</v>
      </c>
      <c r="E17" s="130">
        <v>25</v>
      </c>
      <c r="F17" s="255">
        <v>64.099999999999994</v>
      </c>
      <c r="G17" s="130">
        <v>10</v>
      </c>
      <c r="H17" s="255">
        <v>25.6</v>
      </c>
      <c r="I17" s="130">
        <v>4</v>
      </c>
      <c r="J17" s="255">
        <v>10.3</v>
      </c>
      <c r="K17" s="255">
        <v>65</v>
      </c>
    </row>
    <row r="18" spans="1:11" x14ac:dyDescent="0.25">
      <c r="A18" s="119" t="s">
        <v>11</v>
      </c>
      <c r="B18" s="130">
        <v>31</v>
      </c>
      <c r="C18" s="130">
        <v>0</v>
      </c>
      <c r="D18" s="130">
        <v>27</v>
      </c>
      <c r="E18" s="130">
        <v>17</v>
      </c>
      <c r="F18" s="255">
        <v>63</v>
      </c>
      <c r="G18" s="130">
        <v>8</v>
      </c>
      <c r="H18" s="255">
        <v>29.6</v>
      </c>
      <c r="I18" s="130">
        <v>2</v>
      </c>
      <c r="J18" s="255">
        <v>7.4</v>
      </c>
      <c r="K18" s="255">
        <v>87.1</v>
      </c>
    </row>
    <row r="19" spans="1:11" x14ac:dyDescent="0.25">
      <c r="A19" s="119" t="s">
        <v>12</v>
      </c>
      <c r="B19" s="130">
        <v>14</v>
      </c>
      <c r="C19" s="130">
        <v>2</v>
      </c>
      <c r="D19" s="130">
        <v>12</v>
      </c>
      <c r="E19" s="130">
        <v>7</v>
      </c>
      <c r="F19" s="255">
        <v>58.3</v>
      </c>
      <c r="G19" s="130">
        <v>5</v>
      </c>
      <c r="H19" s="255">
        <v>41.7</v>
      </c>
      <c r="I19" s="130">
        <v>0</v>
      </c>
      <c r="J19" s="255">
        <v>0</v>
      </c>
      <c r="K19" s="255">
        <v>85.7</v>
      </c>
    </row>
    <row r="20" spans="1:11" x14ac:dyDescent="0.25">
      <c r="A20" s="119" t="s">
        <v>13</v>
      </c>
      <c r="B20" s="130">
        <v>159</v>
      </c>
      <c r="C20" s="130">
        <v>15</v>
      </c>
      <c r="D20" s="130">
        <v>133</v>
      </c>
      <c r="E20" s="130">
        <v>105</v>
      </c>
      <c r="F20" s="255">
        <v>78.900000000000006</v>
      </c>
      <c r="G20" s="130">
        <v>16</v>
      </c>
      <c r="H20" s="255">
        <v>12</v>
      </c>
      <c r="I20" s="130">
        <v>12</v>
      </c>
      <c r="J20" s="255">
        <v>9</v>
      </c>
      <c r="K20" s="255">
        <v>83.6</v>
      </c>
    </row>
    <row r="21" spans="1:11" x14ac:dyDescent="0.25">
      <c r="A21" s="119" t="s">
        <v>14</v>
      </c>
      <c r="B21" s="130">
        <v>36</v>
      </c>
      <c r="C21" s="130">
        <v>0</v>
      </c>
      <c r="D21" s="130">
        <v>32</v>
      </c>
      <c r="E21" s="130">
        <v>24</v>
      </c>
      <c r="F21" s="255">
        <v>75</v>
      </c>
      <c r="G21" s="130">
        <v>7</v>
      </c>
      <c r="H21" s="255">
        <v>21.9</v>
      </c>
      <c r="I21" s="130">
        <v>1</v>
      </c>
      <c r="J21" s="255">
        <v>3.1</v>
      </c>
      <c r="K21" s="255">
        <v>88.9</v>
      </c>
    </row>
    <row r="22" spans="1:11" x14ac:dyDescent="0.25">
      <c r="A22" s="119" t="s">
        <v>15</v>
      </c>
      <c r="B22" s="130">
        <v>122</v>
      </c>
      <c r="C22" s="130">
        <v>11</v>
      </c>
      <c r="D22" s="130">
        <v>84</v>
      </c>
      <c r="E22" s="130">
        <v>69</v>
      </c>
      <c r="F22" s="255">
        <v>82.1</v>
      </c>
      <c r="G22" s="130">
        <v>11</v>
      </c>
      <c r="H22" s="255">
        <v>13.1</v>
      </c>
      <c r="I22" s="130">
        <v>4</v>
      </c>
      <c r="J22" s="255">
        <v>4.8</v>
      </c>
      <c r="K22" s="255">
        <v>68.900000000000006</v>
      </c>
    </row>
    <row r="23" spans="1:11" x14ac:dyDescent="0.25">
      <c r="A23" s="119" t="s">
        <v>16</v>
      </c>
      <c r="B23" s="130">
        <v>52</v>
      </c>
      <c r="C23" s="130">
        <v>7</v>
      </c>
      <c r="D23" s="130">
        <v>39</v>
      </c>
      <c r="E23" s="130">
        <v>26</v>
      </c>
      <c r="F23" s="255">
        <v>66.7</v>
      </c>
      <c r="G23" s="130">
        <v>8</v>
      </c>
      <c r="H23" s="255">
        <v>20.5</v>
      </c>
      <c r="I23" s="130">
        <v>5</v>
      </c>
      <c r="J23" s="255">
        <v>12.8</v>
      </c>
      <c r="K23" s="255">
        <v>75</v>
      </c>
    </row>
    <row r="24" spans="1:11" x14ac:dyDescent="0.25">
      <c r="A24" s="119" t="s">
        <v>17</v>
      </c>
      <c r="B24" s="130">
        <v>43</v>
      </c>
      <c r="C24" s="130">
        <v>0</v>
      </c>
      <c r="D24" s="130">
        <v>35</v>
      </c>
      <c r="E24" s="130">
        <v>30</v>
      </c>
      <c r="F24" s="255">
        <v>85.7</v>
      </c>
      <c r="G24" s="130">
        <v>4</v>
      </c>
      <c r="H24" s="255">
        <v>11.4</v>
      </c>
      <c r="I24" s="130">
        <v>1</v>
      </c>
      <c r="J24" s="255">
        <v>2.9</v>
      </c>
      <c r="K24" s="255">
        <v>81.400000000000006</v>
      </c>
    </row>
    <row r="25" spans="1:11" x14ac:dyDescent="0.25">
      <c r="A25" s="119" t="s">
        <v>18</v>
      </c>
      <c r="B25" s="130">
        <v>44</v>
      </c>
      <c r="C25" s="130">
        <v>0</v>
      </c>
      <c r="D25" s="130">
        <v>36</v>
      </c>
      <c r="E25" s="130">
        <v>25</v>
      </c>
      <c r="F25" s="255">
        <v>69.400000000000006</v>
      </c>
      <c r="G25" s="130">
        <v>8</v>
      </c>
      <c r="H25" s="255">
        <v>22.2</v>
      </c>
      <c r="I25" s="130">
        <v>3</v>
      </c>
      <c r="J25" s="255">
        <v>8.3000000000000007</v>
      </c>
      <c r="K25" s="255">
        <v>81.8</v>
      </c>
    </row>
    <row r="26" spans="1:11" x14ac:dyDescent="0.25">
      <c r="A26" s="119" t="s">
        <v>19</v>
      </c>
      <c r="B26" s="130">
        <v>43</v>
      </c>
      <c r="C26" s="130">
        <v>4</v>
      </c>
      <c r="D26" s="130">
        <v>32</v>
      </c>
      <c r="E26" s="130">
        <v>24</v>
      </c>
      <c r="F26" s="255">
        <v>75</v>
      </c>
      <c r="G26" s="130">
        <v>3</v>
      </c>
      <c r="H26" s="255">
        <v>9.4</v>
      </c>
      <c r="I26" s="130">
        <v>5</v>
      </c>
      <c r="J26" s="255">
        <v>15.6</v>
      </c>
      <c r="K26" s="255">
        <v>74.400000000000006</v>
      </c>
    </row>
    <row r="27" spans="1:11" x14ac:dyDescent="0.25">
      <c r="A27" s="119" t="s">
        <v>20</v>
      </c>
      <c r="B27" s="130">
        <v>91</v>
      </c>
      <c r="C27" s="130">
        <v>13</v>
      </c>
      <c r="D27" s="130">
        <v>69</v>
      </c>
      <c r="E27" s="130">
        <v>53</v>
      </c>
      <c r="F27" s="255">
        <v>76.8</v>
      </c>
      <c r="G27" s="130">
        <v>13</v>
      </c>
      <c r="H27" s="255">
        <v>18.8</v>
      </c>
      <c r="I27" s="130">
        <v>3</v>
      </c>
      <c r="J27" s="255">
        <v>4.3</v>
      </c>
      <c r="K27" s="255">
        <v>75.8</v>
      </c>
    </row>
    <row r="28" spans="1:11" x14ac:dyDescent="0.25">
      <c r="A28" s="119" t="s">
        <v>21</v>
      </c>
      <c r="B28" s="130">
        <v>18</v>
      </c>
      <c r="C28" s="130">
        <v>0</v>
      </c>
      <c r="D28" s="130">
        <v>16</v>
      </c>
      <c r="E28" s="130">
        <v>11</v>
      </c>
      <c r="F28" s="255">
        <v>68.8</v>
      </c>
      <c r="G28" s="130">
        <v>5</v>
      </c>
      <c r="H28" s="255">
        <v>31.3</v>
      </c>
      <c r="I28" s="130">
        <v>0</v>
      </c>
      <c r="J28" s="255">
        <v>0</v>
      </c>
      <c r="K28" s="255">
        <v>88.9</v>
      </c>
    </row>
    <row r="29" spans="1:11" x14ac:dyDescent="0.25">
      <c r="A29" s="119" t="s">
        <v>22</v>
      </c>
      <c r="B29" s="130">
        <v>45</v>
      </c>
      <c r="C29" s="130">
        <v>0</v>
      </c>
      <c r="D29" s="130">
        <v>36</v>
      </c>
      <c r="E29" s="130">
        <v>22</v>
      </c>
      <c r="F29" s="255">
        <v>61.1</v>
      </c>
      <c r="G29" s="130">
        <v>13</v>
      </c>
      <c r="H29" s="255">
        <v>36.1</v>
      </c>
      <c r="I29" s="130">
        <v>1</v>
      </c>
      <c r="J29" s="255">
        <v>2.8</v>
      </c>
      <c r="K29" s="255">
        <v>80</v>
      </c>
    </row>
    <row r="30" spans="1:11" x14ac:dyDescent="0.25">
      <c r="A30" s="119" t="s">
        <v>23</v>
      </c>
      <c r="B30" s="130">
        <v>53</v>
      </c>
      <c r="C30" s="130">
        <v>0</v>
      </c>
      <c r="D30" s="130">
        <v>43</v>
      </c>
      <c r="E30" s="130">
        <v>18</v>
      </c>
      <c r="F30" s="255">
        <v>41.9</v>
      </c>
      <c r="G30" s="130">
        <v>19</v>
      </c>
      <c r="H30" s="255">
        <v>44.2</v>
      </c>
      <c r="I30" s="130">
        <v>6</v>
      </c>
      <c r="J30" s="255">
        <v>14</v>
      </c>
      <c r="K30" s="255">
        <v>81.099999999999994</v>
      </c>
    </row>
    <row r="31" spans="1:11" x14ac:dyDescent="0.25">
      <c r="A31" s="119" t="s">
        <v>24</v>
      </c>
      <c r="B31" s="130">
        <v>63</v>
      </c>
      <c r="C31" s="130">
        <v>3</v>
      </c>
      <c r="D31" s="130">
        <v>40</v>
      </c>
      <c r="E31" s="130">
        <v>20</v>
      </c>
      <c r="F31" s="255">
        <v>50</v>
      </c>
      <c r="G31" s="130">
        <v>14</v>
      </c>
      <c r="H31" s="255">
        <v>35</v>
      </c>
      <c r="I31" s="130">
        <v>6</v>
      </c>
      <c r="J31" s="255">
        <v>15</v>
      </c>
      <c r="K31" s="255">
        <v>63.5</v>
      </c>
    </row>
    <row r="32" spans="1:11" x14ac:dyDescent="0.25">
      <c r="A32" s="119" t="s">
        <v>25</v>
      </c>
      <c r="B32" s="130">
        <v>27</v>
      </c>
      <c r="C32" s="130">
        <v>0</v>
      </c>
      <c r="D32" s="130">
        <v>21</v>
      </c>
      <c r="E32" s="130">
        <v>17</v>
      </c>
      <c r="F32" s="255">
        <v>81</v>
      </c>
      <c r="G32" s="130">
        <v>2</v>
      </c>
      <c r="H32" s="255">
        <v>9.5</v>
      </c>
      <c r="I32" s="130">
        <v>2</v>
      </c>
      <c r="J32" s="255">
        <v>9.5</v>
      </c>
      <c r="K32" s="255">
        <v>77.8</v>
      </c>
    </row>
    <row r="33" spans="1:11" x14ac:dyDescent="0.25">
      <c r="A33" s="119" t="s">
        <v>26</v>
      </c>
      <c r="B33" s="130">
        <v>167</v>
      </c>
      <c r="C33" s="130">
        <v>27</v>
      </c>
      <c r="D33" s="130">
        <v>109</v>
      </c>
      <c r="E33" s="130">
        <v>78</v>
      </c>
      <c r="F33" s="255">
        <v>71.599999999999994</v>
      </c>
      <c r="G33" s="130">
        <v>20</v>
      </c>
      <c r="H33" s="255">
        <v>18.3</v>
      </c>
      <c r="I33" s="130">
        <v>11</v>
      </c>
      <c r="J33" s="255">
        <v>10.1</v>
      </c>
      <c r="K33" s="255">
        <v>65.3</v>
      </c>
    </row>
    <row r="34" spans="1:1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</row>
  </sheetData>
  <mergeCells count="11">
    <mergeCell ref="I2:K2"/>
    <mergeCell ref="K4:K6"/>
    <mergeCell ref="E5:F5"/>
    <mergeCell ref="G5:H5"/>
    <mergeCell ref="I5:J5"/>
    <mergeCell ref="A3:K3"/>
    <mergeCell ref="A4:A6"/>
    <mergeCell ref="B4:B6"/>
    <mergeCell ref="C4:C6"/>
    <mergeCell ref="D4:D6"/>
    <mergeCell ref="E4:J4"/>
  </mergeCells>
  <hyperlinks>
    <hyperlink ref="M1" location="'ЗМІСТ'!A1" display="ЗМІСТ" xr:uid="{1F65A737-0696-47D9-A3AB-BA9CFCD261D6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00242-EB40-4564-B234-043FE89F7252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2.7109375" customWidth="1"/>
    <col min="3" max="3" width="18.28515625" customWidth="1"/>
    <col min="4" max="4" width="13.42578125" customWidth="1"/>
    <col min="6" max="6" width="6.85546875" customWidth="1"/>
    <col min="8" max="8" width="6.85546875" customWidth="1"/>
    <col min="10" max="10" width="6.85546875" customWidth="1"/>
    <col min="11" max="11" width="12.140625" customWidth="1"/>
  </cols>
  <sheetData>
    <row r="1" spans="1:13" ht="15.75" x14ac:dyDescent="0.25">
      <c r="M1" s="429" t="s">
        <v>265</v>
      </c>
    </row>
    <row r="2" spans="1:13" x14ac:dyDescent="0.25">
      <c r="K2" s="146" t="s">
        <v>254</v>
      </c>
    </row>
    <row r="3" spans="1:13" s="121" customFormat="1" ht="23.25" customHeight="1" x14ac:dyDescent="0.25">
      <c r="A3" s="281" t="s">
        <v>356</v>
      </c>
      <c r="B3" s="281"/>
      <c r="C3" s="281"/>
      <c r="D3" s="281"/>
      <c r="E3" s="281"/>
      <c r="F3" s="281"/>
      <c r="G3" s="281"/>
      <c r="H3" s="281"/>
      <c r="I3" s="281"/>
      <c r="J3" s="281"/>
    </row>
    <row r="4" spans="1:13" ht="15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46.5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25">
        <v>1450</v>
      </c>
      <c r="C7" s="125">
        <v>117</v>
      </c>
      <c r="D7" s="125">
        <v>1121</v>
      </c>
      <c r="E7" s="125">
        <v>767</v>
      </c>
      <c r="F7" s="137">
        <v>68.400000000000006</v>
      </c>
      <c r="G7" s="125">
        <v>256</v>
      </c>
      <c r="H7" s="137">
        <v>22.8</v>
      </c>
      <c r="I7" s="125">
        <v>98</v>
      </c>
      <c r="J7" s="137">
        <v>8.6999999999999993</v>
      </c>
      <c r="K7" s="137">
        <v>77.3</v>
      </c>
    </row>
    <row r="8" spans="1:13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18" t="s">
        <v>41</v>
      </c>
      <c r="G8" s="118" t="s">
        <v>41</v>
      </c>
      <c r="H8" s="118" t="s">
        <v>41</v>
      </c>
      <c r="I8" s="118" t="s">
        <v>41</v>
      </c>
      <c r="J8" s="118" t="s">
        <v>41</v>
      </c>
      <c r="K8" s="118" t="s">
        <v>41</v>
      </c>
    </row>
    <row r="9" spans="1:13" x14ac:dyDescent="0.25">
      <c r="A9" s="119" t="s">
        <v>2</v>
      </c>
      <c r="B9" s="118">
        <v>54</v>
      </c>
      <c r="C9" s="118">
        <v>5</v>
      </c>
      <c r="D9" s="118">
        <v>39</v>
      </c>
      <c r="E9" s="118">
        <v>27</v>
      </c>
      <c r="F9" s="136">
        <v>69.2</v>
      </c>
      <c r="G9" s="118">
        <v>10</v>
      </c>
      <c r="H9" s="136">
        <v>25.6</v>
      </c>
      <c r="I9" s="118">
        <v>2</v>
      </c>
      <c r="J9" s="136">
        <v>5.0999999999999996</v>
      </c>
      <c r="K9" s="136">
        <v>72.2</v>
      </c>
    </row>
    <row r="10" spans="1:13" x14ac:dyDescent="0.25">
      <c r="A10" s="119" t="s">
        <v>3</v>
      </c>
      <c r="B10" s="118">
        <v>33</v>
      </c>
      <c r="C10" s="118">
        <v>0</v>
      </c>
      <c r="D10" s="118">
        <v>24</v>
      </c>
      <c r="E10" s="118">
        <v>16</v>
      </c>
      <c r="F10" s="136">
        <v>66.7</v>
      </c>
      <c r="G10" s="118">
        <v>6</v>
      </c>
      <c r="H10" s="136">
        <v>25</v>
      </c>
      <c r="I10" s="118">
        <v>2</v>
      </c>
      <c r="J10" s="136">
        <v>8.3000000000000007</v>
      </c>
      <c r="K10" s="136">
        <v>72.7</v>
      </c>
    </row>
    <row r="11" spans="1:13" x14ac:dyDescent="0.25">
      <c r="A11" s="119" t="s">
        <v>4</v>
      </c>
      <c r="B11" s="118">
        <v>119</v>
      </c>
      <c r="C11" s="118">
        <v>8</v>
      </c>
      <c r="D11" s="118">
        <v>88</v>
      </c>
      <c r="E11" s="118">
        <v>56</v>
      </c>
      <c r="F11" s="136">
        <v>63.6</v>
      </c>
      <c r="G11" s="118">
        <v>23</v>
      </c>
      <c r="H11" s="136">
        <v>26.1</v>
      </c>
      <c r="I11" s="118">
        <v>9</v>
      </c>
      <c r="J11" s="136">
        <v>10.199999999999999</v>
      </c>
      <c r="K11" s="136">
        <v>73.900000000000006</v>
      </c>
    </row>
    <row r="12" spans="1:13" x14ac:dyDescent="0.25">
      <c r="A12" s="119" t="s">
        <v>5</v>
      </c>
      <c r="B12" s="118">
        <v>32</v>
      </c>
      <c r="C12" s="118">
        <v>1</v>
      </c>
      <c r="D12" s="118">
        <v>27</v>
      </c>
      <c r="E12" s="118">
        <v>20</v>
      </c>
      <c r="F12" s="136">
        <v>74.099999999999994</v>
      </c>
      <c r="G12" s="118">
        <v>4</v>
      </c>
      <c r="H12" s="136">
        <v>14.8</v>
      </c>
      <c r="I12" s="118">
        <v>3</v>
      </c>
      <c r="J12" s="136">
        <v>11.1</v>
      </c>
      <c r="K12" s="136">
        <v>84.4</v>
      </c>
    </row>
    <row r="13" spans="1:13" x14ac:dyDescent="0.25">
      <c r="A13" s="119" t="s">
        <v>6</v>
      </c>
      <c r="B13" s="118">
        <v>46</v>
      </c>
      <c r="C13" s="118">
        <v>0</v>
      </c>
      <c r="D13" s="118">
        <v>35</v>
      </c>
      <c r="E13" s="118">
        <v>25</v>
      </c>
      <c r="F13" s="136">
        <v>71.400000000000006</v>
      </c>
      <c r="G13" s="118">
        <v>6</v>
      </c>
      <c r="H13" s="136">
        <v>17.100000000000001</v>
      </c>
      <c r="I13" s="118">
        <v>4</v>
      </c>
      <c r="J13" s="136">
        <v>11.4</v>
      </c>
      <c r="K13" s="136">
        <v>76.099999999999994</v>
      </c>
    </row>
    <row r="14" spans="1:13" x14ac:dyDescent="0.25">
      <c r="A14" s="119" t="s">
        <v>7</v>
      </c>
      <c r="B14" s="118">
        <v>24</v>
      </c>
      <c r="C14" s="118">
        <v>0</v>
      </c>
      <c r="D14" s="118">
        <v>21</v>
      </c>
      <c r="E14" s="118">
        <v>16</v>
      </c>
      <c r="F14" s="136">
        <v>76.2</v>
      </c>
      <c r="G14" s="118">
        <v>3</v>
      </c>
      <c r="H14" s="136">
        <v>14.3</v>
      </c>
      <c r="I14" s="118">
        <v>2</v>
      </c>
      <c r="J14" s="136">
        <v>9.5</v>
      </c>
      <c r="K14" s="136">
        <v>87.5</v>
      </c>
    </row>
    <row r="15" spans="1:13" x14ac:dyDescent="0.25">
      <c r="A15" s="119" t="s">
        <v>8</v>
      </c>
      <c r="B15" s="118">
        <v>53</v>
      </c>
      <c r="C15" s="118">
        <v>12</v>
      </c>
      <c r="D15" s="118">
        <v>38</v>
      </c>
      <c r="E15" s="118">
        <v>23</v>
      </c>
      <c r="F15" s="136">
        <v>60.5</v>
      </c>
      <c r="G15" s="118">
        <v>11</v>
      </c>
      <c r="H15" s="136">
        <v>28.9</v>
      </c>
      <c r="I15" s="118">
        <v>4</v>
      </c>
      <c r="J15" s="136">
        <v>10.5</v>
      </c>
      <c r="K15" s="136">
        <v>71.7</v>
      </c>
    </row>
    <row r="16" spans="1:13" x14ac:dyDescent="0.25">
      <c r="A16" s="119" t="s">
        <v>9</v>
      </c>
      <c r="B16" s="118">
        <v>66</v>
      </c>
      <c r="C16" s="118">
        <v>7</v>
      </c>
      <c r="D16" s="118">
        <v>53</v>
      </c>
      <c r="E16" s="118">
        <v>27</v>
      </c>
      <c r="F16" s="136">
        <v>50.9</v>
      </c>
      <c r="G16" s="118">
        <v>20</v>
      </c>
      <c r="H16" s="136">
        <v>37.700000000000003</v>
      </c>
      <c r="I16" s="118">
        <v>6</v>
      </c>
      <c r="J16" s="136">
        <v>11.3</v>
      </c>
      <c r="K16" s="136">
        <v>80.3</v>
      </c>
    </row>
    <row r="17" spans="1:11" x14ac:dyDescent="0.25">
      <c r="A17" s="119" t="s">
        <v>10</v>
      </c>
      <c r="B17" s="118">
        <v>56</v>
      </c>
      <c r="C17" s="118">
        <v>0</v>
      </c>
      <c r="D17" s="118">
        <v>47</v>
      </c>
      <c r="E17" s="118">
        <v>30</v>
      </c>
      <c r="F17" s="136">
        <v>63.8</v>
      </c>
      <c r="G17" s="118">
        <v>12</v>
      </c>
      <c r="H17" s="136">
        <v>25.5</v>
      </c>
      <c r="I17" s="118">
        <v>5</v>
      </c>
      <c r="J17" s="136">
        <v>10.6</v>
      </c>
      <c r="K17" s="136">
        <v>83.9</v>
      </c>
    </row>
    <row r="18" spans="1:11" x14ac:dyDescent="0.25">
      <c r="A18" s="119" t="s">
        <v>11</v>
      </c>
      <c r="B18" s="118">
        <v>31</v>
      </c>
      <c r="C18" s="118">
        <v>0</v>
      </c>
      <c r="D18" s="118">
        <v>27</v>
      </c>
      <c r="E18" s="118">
        <v>19</v>
      </c>
      <c r="F18" s="136">
        <v>70.400000000000006</v>
      </c>
      <c r="G18" s="118">
        <v>7</v>
      </c>
      <c r="H18" s="136">
        <v>25.9</v>
      </c>
      <c r="I18" s="118">
        <v>1</v>
      </c>
      <c r="J18" s="136">
        <v>3.7</v>
      </c>
      <c r="K18" s="136">
        <v>87.1</v>
      </c>
    </row>
    <row r="19" spans="1:11" x14ac:dyDescent="0.25">
      <c r="A19" s="119" t="s">
        <v>12</v>
      </c>
      <c r="B19" s="118">
        <v>13</v>
      </c>
      <c r="C19" s="118">
        <v>3</v>
      </c>
      <c r="D19" s="118">
        <v>10</v>
      </c>
      <c r="E19" s="118">
        <v>8</v>
      </c>
      <c r="F19" s="136">
        <v>80</v>
      </c>
      <c r="G19" s="118">
        <v>2</v>
      </c>
      <c r="H19" s="136">
        <v>20</v>
      </c>
      <c r="I19" s="118">
        <v>0</v>
      </c>
      <c r="J19" s="136">
        <v>0</v>
      </c>
      <c r="K19" s="136">
        <v>76.900000000000006</v>
      </c>
    </row>
    <row r="20" spans="1:11" x14ac:dyDescent="0.25">
      <c r="A20" s="119" t="s">
        <v>13</v>
      </c>
      <c r="B20" s="118">
        <v>148</v>
      </c>
      <c r="C20" s="118">
        <v>15</v>
      </c>
      <c r="D20" s="118">
        <v>128</v>
      </c>
      <c r="E20" s="118">
        <v>98</v>
      </c>
      <c r="F20" s="136">
        <v>76.599999999999994</v>
      </c>
      <c r="G20" s="118">
        <v>19</v>
      </c>
      <c r="H20" s="136">
        <v>14.8</v>
      </c>
      <c r="I20" s="118">
        <v>11</v>
      </c>
      <c r="J20" s="136">
        <v>8.6</v>
      </c>
      <c r="K20" s="136">
        <v>86.5</v>
      </c>
    </row>
    <row r="21" spans="1:11" x14ac:dyDescent="0.25">
      <c r="A21" s="119" t="s">
        <v>14</v>
      </c>
      <c r="B21" s="118">
        <v>39</v>
      </c>
      <c r="C21" s="118">
        <v>0</v>
      </c>
      <c r="D21" s="118">
        <v>33</v>
      </c>
      <c r="E21" s="118">
        <v>26</v>
      </c>
      <c r="F21" s="136">
        <v>78.8</v>
      </c>
      <c r="G21" s="118">
        <v>6</v>
      </c>
      <c r="H21" s="136">
        <v>18.2</v>
      </c>
      <c r="I21" s="118">
        <v>1</v>
      </c>
      <c r="J21" s="136">
        <v>3</v>
      </c>
      <c r="K21" s="136">
        <v>84.6</v>
      </c>
    </row>
    <row r="22" spans="1:11" x14ac:dyDescent="0.25">
      <c r="A22" s="119" t="s">
        <v>15</v>
      </c>
      <c r="B22" s="118">
        <v>113</v>
      </c>
      <c r="C22" s="118">
        <v>12</v>
      </c>
      <c r="D22" s="118">
        <v>81</v>
      </c>
      <c r="E22" s="118">
        <v>67</v>
      </c>
      <c r="F22" s="136">
        <v>82.7</v>
      </c>
      <c r="G22" s="118">
        <v>10</v>
      </c>
      <c r="H22" s="136">
        <v>12.3</v>
      </c>
      <c r="I22" s="118">
        <v>4</v>
      </c>
      <c r="J22" s="136">
        <v>4.9000000000000004</v>
      </c>
      <c r="K22" s="136">
        <v>71.7</v>
      </c>
    </row>
    <row r="23" spans="1:11" x14ac:dyDescent="0.25">
      <c r="A23" s="119" t="s">
        <v>16</v>
      </c>
      <c r="B23" s="118">
        <v>46</v>
      </c>
      <c r="C23" s="118">
        <v>7</v>
      </c>
      <c r="D23" s="118">
        <v>39</v>
      </c>
      <c r="E23" s="118">
        <v>25</v>
      </c>
      <c r="F23" s="136">
        <v>64.099999999999994</v>
      </c>
      <c r="G23" s="118">
        <v>12</v>
      </c>
      <c r="H23" s="136">
        <v>30.8</v>
      </c>
      <c r="I23" s="118">
        <v>2</v>
      </c>
      <c r="J23" s="136">
        <v>5.0999999999999996</v>
      </c>
      <c r="K23" s="136">
        <v>84.8</v>
      </c>
    </row>
    <row r="24" spans="1:11" x14ac:dyDescent="0.25">
      <c r="A24" s="119" t="s">
        <v>17</v>
      </c>
      <c r="B24" s="118">
        <v>39</v>
      </c>
      <c r="C24" s="118">
        <v>0</v>
      </c>
      <c r="D24" s="118">
        <v>33</v>
      </c>
      <c r="E24" s="118">
        <v>27</v>
      </c>
      <c r="F24" s="136">
        <v>81.8</v>
      </c>
      <c r="G24" s="118">
        <v>5</v>
      </c>
      <c r="H24" s="136">
        <v>15.2</v>
      </c>
      <c r="I24" s="118">
        <v>1</v>
      </c>
      <c r="J24" s="136">
        <v>3</v>
      </c>
      <c r="K24" s="136">
        <v>84.6</v>
      </c>
    </row>
    <row r="25" spans="1:11" x14ac:dyDescent="0.25">
      <c r="A25" s="119" t="s">
        <v>18</v>
      </c>
      <c r="B25" s="118">
        <v>46</v>
      </c>
      <c r="C25" s="118">
        <v>0</v>
      </c>
      <c r="D25" s="118">
        <v>38</v>
      </c>
      <c r="E25" s="118">
        <v>25</v>
      </c>
      <c r="F25" s="136">
        <v>65.8</v>
      </c>
      <c r="G25" s="118">
        <v>8</v>
      </c>
      <c r="H25" s="136">
        <v>21.1</v>
      </c>
      <c r="I25" s="118">
        <v>5</v>
      </c>
      <c r="J25" s="136">
        <v>13.2</v>
      </c>
      <c r="K25" s="136">
        <v>82.6</v>
      </c>
    </row>
    <row r="26" spans="1:11" x14ac:dyDescent="0.25">
      <c r="A26" s="119" t="s">
        <v>19</v>
      </c>
      <c r="B26" s="118">
        <v>42</v>
      </c>
      <c r="C26" s="118">
        <v>4</v>
      </c>
      <c r="D26" s="118">
        <v>28</v>
      </c>
      <c r="E26" s="118">
        <v>20</v>
      </c>
      <c r="F26" s="136">
        <v>71.400000000000006</v>
      </c>
      <c r="G26" s="118">
        <v>3</v>
      </c>
      <c r="H26" s="136">
        <v>10.7</v>
      </c>
      <c r="I26" s="118">
        <v>5</v>
      </c>
      <c r="J26" s="136">
        <v>17.899999999999999</v>
      </c>
      <c r="K26" s="136">
        <v>66.7</v>
      </c>
    </row>
    <row r="27" spans="1:11" x14ac:dyDescent="0.25">
      <c r="A27" s="119" t="s">
        <v>20</v>
      </c>
      <c r="B27" s="118">
        <v>90</v>
      </c>
      <c r="C27" s="118">
        <v>13</v>
      </c>
      <c r="D27" s="118">
        <v>70</v>
      </c>
      <c r="E27" s="118">
        <v>53</v>
      </c>
      <c r="F27" s="136">
        <v>75.7</v>
      </c>
      <c r="G27" s="118">
        <v>13</v>
      </c>
      <c r="H27" s="136">
        <v>18.600000000000001</v>
      </c>
      <c r="I27" s="118">
        <v>4</v>
      </c>
      <c r="J27" s="136">
        <v>5.7</v>
      </c>
      <c r="K27" s="136">
        <v>77.8</v>
      </c>
    </row>
    <row r="28" spans="1:11" x14ac:dyDescent="0.25">
      <c r="A28" s="119" t="s">
        <v>21</v>
      </c>
      <c r="B28" s="118">
        <v>23</v>
      </c>
      <c r="C28" s="118">
        <v>0</v>
      </c>
      <c r="D28" s="118">
        <v>20</v>
      </c>
      <c r="E28" s="118">
        <v>8</v>
      </c>
      <c r="F28" s="136">
        <v>40</v>
      </c>
      <c r="G28" s="118">
        <v>10</v>
      </c>
      <c r="H28" s="136">
        <v>50</v>
      </c>
      <c r="I28" s="118">
        <v>2</v>
      </c>
      <c r="J28" s="136">
        <v>10</v>
      </c>
      <c r="K28" s="136">
        <v>87</v>
      </c>
    </row>
    <row r="29" spans="1:11" x14ac:dyDescent="0.25">
      <c r="A29" s="119" t="s">
        <v>22</v>
      </c>
      <c r="B29" s="118">
        <v>43</v>
      </c>
      <c r="C29" s="118">
        <v>0</v>
      </c>
      <c r="D29" s="118">
        <v>36</v>
      </c>
      <c r="E29" s="118">
        <v>23</v>
      </c>
      <c r="F29" s="136">
        <v>63.9</v>
      </c>
      <c r="G29" s="118">
        <v>13</v>
      </c>
      <c r="H29" s="136">
        <v>36.1</v>
      </c>
      <c r="I29" s="118">
        <v>0</v>
      </c>
      <c r="J29" s="136">
        <v>0</v>
      </c>
      <c r="K29" s="136">
        <v>83.7</v>
      </c>
    </row>
    <row r="30" spans="1:11" x14ac:dyDescent="0.25">
      <c r="A30" s="119" t="s">
        <v>23</v>
      </c>
      <c r="B30" s="118">
        <v>52</v>
      </c>
      <c r="C30" s="118">
        <v>0</v>
      </c>
      <c r="D30" s="118">
        <v>43</v>
      </c>
      <c r="E30" s="118">
        <v>17</v>
      </c>
      <c r="F30" s="136">
        <v>39.5</v>
      </c>
      <c r="G30" s="118">
        <v>20</v>
      </c>
      <c r="H30" s="136">
        <v>46.5</v>
      </c>
      <c r="I30" s="118">
        <v>6</v>
      </c>
      <c r="J30" s="136">
        <v>14</v>
      </c>
      <c r="K30" s="136">
        <v>82.7</v>
      </c>
    </row>
    <row r="31" spans="1:11" x14ac:dyDescent="0.25">
      <c r="A31" s="119" t="s">
        <v>24</v>
      </c>
      <c r="B31" s="118">
        <v>59</v>
      </c>
      <c r="C31" s="118">
        <v>5</v>
      </c>
      <c r="D31" s="118">
        <v>38</v>
      </c>
      <c r="E31" s="118">
        <v>19</v>
      </c>
      <c r="F31" s="136">
        <v>50</v>
      </c>
      <c r="G31" s="118">
        <v>13</v>
      </c>
      <c r="H31" s="136">
        <v>34.200000000000003</v>
      </c>
      <c r="I31" s="118">
        <v>6</v>
      </c>
      <c r="J31" s="136">
        <v>15.8</v>
      </c>
      <c r="K31" s="136">
        <v>64.400000000000006</v>
      </c>
    </row>
    <row r="32" spans="1:11" x14ac:dyDescent="0.25">
      <c r="A32" s="119" t="s">
        <v>25</v>
      </c>
      <c r="B32" s="118">
        <v>27</v>
      </c>
      <c r="C32" s="118">
        <v>0</v>
      </c>
      <c r="D32" s="118">
        <v>22</v>
      </c>
      <c r="E32" s="118">
        <v>18</v>
      </c>
      <c r="F32" s="136">
        <v>81.8</v>
      </c>
      <c r="G32" s="118">
        <v>2</v>
      </c>
      <c r="H32" s="136">
        <v>9.1</v>
      </c>
      <c r="I32" s="118">
        <v>2</v>
      </c>
      <c r="J32" s="136">
        <v>9.1</v>
      </c>
      <c r="K32" s="136">
        <v>81.5</v>
      </c>
    </row>
    <row r="33" spans="1:11" x14ac:dyDescent="0.25">
      <c r="A33" s="119" t="s">
        <v>53</v>
      </c>
      <c r="B33" s="118">
        <v>156</v>
      </c>
      <c r="C33" s="118">
        <v>25</v>
      </c>
      <c r="D33" s="118">
        <v>103</v>
      </c>
      <c r="E33" s="118">
        <v>74</v>
      </c>
      <c r="F33" s="136">
        <v>71.8</v>
      </c>
      <c r="G33" s="118">
        <v>18</v>
      </c>
      <c r="H33" s="136">
        <v>17.5</v>
      </c>
      <c r="I33" s="118">
        <v>11</v>
      </c>
      <c r="J33" s="136">
        <v>10.7</v>
      </c>
      <c r="K33" s="136">
        <v>66</v>
      </c>
    </row>
    <row r="34" spans="1:11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</row>
  </sheetData>
  <mergeCells count="10">
    <mergeCell ref="A3:J3"/>
    <mergeCell ref="K4:K6"/>
    <mergeCell ref="E5:F5"/>
    <mergeCell ref="G5:H5"/>
    <mergeCell ref="I5:J5"/>
    <mergeCell ref="A4:A6"/>
    <mergeCell ref="B4:B6"/>
    <mergeCell ref="C4:C6"/>
    <mergeCell ref="D4:D6"/>
    <mergeCell ref="E4:J4"/>
  </mergeCells>
  <hyperlinks>
    <hyperlink ref="M1" location="'ЗМІСТ'!A1" display="ЗМІСТ" xr:uid="{A5512A6C-E982-4D61-93AD-8B9C36F34960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A2504-64AE-4116-A925-477B5EC85F7E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5.7109375" customWidth="1"/>
    <col min="3" max="3" width="20.5703125" customWidth="1"/>
    <col min="4" max="4" width="13.42578125" customWidth="1"/>
    <col min="6" max="6" width="7.140625" customWidth="1"/>
    <col min="8" max="8" width="7.140625" customWidth="1"/>
    <col min="10" max="10" width="7.140625" customWidth="1"/>
    <col min="11" max="11" width="12.140625" customWidth="1"/>
  </cols>
  <sheetData>
    <row r="1" spans="1:13" ht="15.75" x14ac:dyDescent="0.25">
      <c r="M1" s="429" t="s">
        <v>265</v>
      </c>
    </row>
    <row r="2" spans="1:13" x14ac:dyDescent="0.25">
      <c r="I2" s="274" t="s">
        <v>449</v>
      </c>
      <c r="J2" s="274"/>
      <c r="K2" s="274"/>
    </row>
    <row r="3" spans="1:13" s="121" customFormat="1" ht="23.25" customHeight="1" x14ac:dyDescent="0.25">
      <c r="A3" s="281" t="s">
        <v>357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3" ht="15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ht="12" customHeight="1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51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32">
        <v>1456</v>
      </c>
      <c r="C7" s="132">
        <v>115</v>
      </c>
      <c r="D7" s="132">
        <v>1067</v>
      </c>
      <c r="E7" s="132">
        <v>734</v>
      </c>
      <c r="F7" s="254">
        <v>68.8</v>
      </c>
      <c r="G7" s="132">
        <v>239</v>
      </c>
      <c r="H7" s="254">
        <v>22.4</v>
      </c>
      <c r="I7" s="132">
        <v>94</v>
      </c>
      <c r="J7" s="254">
        <v>8.8000000000000007</v>
      </c>
      <c r="K7" s="254">
        <v>73.3</v>
      </c>
    </row>
    <row r="8" spans="1:13" x14ac:dyDescent="0.25">
      <c r="A8" s="119" t="s">
        <v>1</v>
      </c>
      <c r="B8" s="130" t="s">
        <v>41</v>
      </c>
      <c r="C8" s="130" t="s">
        <v>41</v>
      </c>
      <c r="D8" s="130" t="s">
        <v>41</v>
      </c>
      <c r="E8" s="130" t="s">
        <v>41</v>
      </c>
      <c r="F8" s="130" t="s">
        <v>41</v>
      </c>
      <c r="G8" s="130" t="s">
        <v>41</v>
      </c>
      <c r="H8" s="130" t="s">
        <v>41</v>
      </c>
      <c r="I8" s="130" t="s">
        <v>41</v>
      </c>
      <c r="J8" s="130" t="s">
        <v>41</v>
      </c>
      <c r="K8" s="130" t="s">
        <v>41</v>
      </c>
    </row>
    <row r="9" spans="1:13" x14ac:dyDescent="0.25">
      <c r="A9" s="119" t="s">
        <v>2</v>
      </c>
      <c r="B9" s="130">
        <v>55</v>
      </c>
      <c r="C9" s="130">
        <v>5</v>
      </c>
      <c r="D9" s="130">
        <v>41</v>
      </c>
      <c r="E9" s="130">
        <v>29</v>
      </c>
      <c r="F9" s="255">
        <v>70.7</v>
      </c>
      <c r="G9" s="130">
        <v>10</v>
      </c>
      <c r="H9" s="255">
        <v>24.4</v>
      </c>
      <c r="I9" s="130">
        <v>2</v>
      </c>
      <c r="J9" s="255">
        <v>4.9000000000000004</v>
      </c>
      <c r="K9" s="255">
        <v>74.5</v>
      </c>
    </row>
    <row r="10" spans="1:13" x14ac:dyDescent="0.25">
      <c r="A10" s="119" t="s">
        <v>3</v>
      </c>
      <c r="B10" s="130">
        <v>34</v>
      </c>
      <c r="C10" s="130">
        <v>0</v>
      </c>
      <c r="D10" s="130">
        <v>24</v>
      </c>
      <c r="E10" s="130">
        <v>15</v>
      </c>
      <c r="F10" s="255">
        <v>62.5</v>
      </c>
      <c r="G10" s="130">
        <v>7</v>
      </c>
      <c r="H10" s="255">
        <v>29.2</v>
      </c>
      <c r="I10" s="130">
        <v>2</v>
      </c>
      <c r="J10" s="255">
        <v>8.3000000000000007</v>
      </c>
      <c r="K10" s="255">
        <v>70.599999999999994</v>
      </c>
    </row>
    <row r="11" spans="1:13" x14ac:dyDescent="0.25">
      <c r="A11" s="119" t="s">
        <v>4</v>
      </c>
      <c r="B11" s="130">
        <v>122</v>
      </c>
      <c r="C11" s="130">
        <v>8</v>
      </c>
      <c r="D11" s="130">
        <v>84</v>
      </c>
      <c r="E11" s="130">
        <v>53</v>
      </c>
      <c r="F11" s="255">
        <v>63.1</v>
      </c>
      <c r="G11" s="130">
        <v>22</v>
      </c>
      <c r="H11" s="255">
        <v>26.2</v>
      </c>
      <c r="I11" s="130">
        <v>9</v>
      </c>
      <c r="J11" s="255">
        <v>10.7</v>
      </c>
      <c r="K11" s="255">
        <v>68.900000000000006</v>
      </c>
    </row>
    <row r="12" spans="1:13" x14ac:dyDescent="0.25">
      <c r="A12" s="119" t="s">
        <v>5</v>
      </c>
      <c r="B12" s="130">
        <v>41</v>
      </c>
      <c r="C12" s="130">
        <v>3</v>
      </c>
      <c r="D12" s="130">
        <v>25</v>
      </c>
      <c r="E12" s="130">
        <v>19</v>
      </c>
      <c r="F12" s="255">
        <v>76</v>
      </c>
      <c r="G12" s="130">
        <v>3</v>
      </c>
      <c r="H12" s="255">
        <v>12</v>
      </c>
      <c r="I12" s="130">
        <v>3</v>
      </c>
      <c r="J12" s="255">
        <v>12</v>
      </c>
      <c r="K12" s="255">
        <v>61</v>
      </c>
    </row>
    <row r="13" spans="1:13" x14ac:dyDescent="0.25">
      <c r="A13" s="119" t="s">
        <v>6</v>
      </c>
      <c r="B13" s="130">
        <v>43</v>
      </c>
      <c r="C13" s="130">
        <v>0</v>
      </c>
      <c r="D13" s="130">
        <v>30</v>
      </c>
      <c r="E13" s="130">
        <v>23</v>
      </c>
      <c r="F13" s="255">
        <v>76.7</v>
      </c>
      <c r="G13" s="130">
        <v>3</v>
      </c>
      <c r="H13" s="255">
        <v>10</v>
      </c>
      <c r="I13" s="130">
        <v>4</v>
      </c>
      <c r="J13" s="255">
        <v>13.3</v>
      </c>
      <c r="K13" s="255">
        <v>69.8</v>
      </c>
    </row>
    <row r="14" spans="1:13" x14ac:dyDescent="0.25">
      <c r="A14" s="119" t="s">
        <v>7</v>
      </c>
      <c r="B14" s="130">
        <v>24</v>
      </c>
      <c r="C14" s="130">
        <v>0</v>
      </c>
      <c r="D14" s="130">
        <v>19</v>
      </c>
      <c r="E14" s="130">
        <v>15</v>
      </c>
      <c r="F14" s="255">
        <v>78.900000000000006</v>
      </c>
      <c r="G14" s="130">
        <v>2</v>
      </c>
      <c r="H14" s="255">
        <v>10.5</v>
      </c>
      <c r="I14" s="130">
        <v>2</v>
      </c>
      <c r="J14" s="255">
        <v>10.5</v>
      </c>
      <c r="K14" s="255">
        <v>79.2</v>
      </c>
    </row>
    <row r="15" spans="1:13" x14ac:dyDescent="0.25">
      <c r="A15" s="119" t="s">
        <v>8</v>
      </c>
      <c r="B15" s="130">
        <v>52</v>
      </c>
      <c r="C15" s="130">
        <v>12</v>
      </c>
      <c r="D15" s="130">
        <v>36</v>
      </c>
      <c r="E15" s="130">
        <v>22</v>
      </c>
      <c r="F15" s="255">
        <v>61.1</v>
      </c>
      <c r="G15" s="130">
        <v>9</v>
      </c>
      <c r="H15" s="255">
        <v>25</v>
      </c>
      <c r="I15" s="130">
        <v>5</v>
      </c>
      <c r="J15" s="255">
        <v>13.9</v>
      </c>
      <c r="K15" s="255">
        <v>69.2</v>
      </c>
    </row>
    <row r="16" spans="1:13" x14ac:dyDescent="0.25">
      <c r="A16" s="119" t="s">
        <v>9</v>
      </c>
      <c r="B16" s="130">
        <v>70</v>
      </c>
      <c r="C16" s="130">
        <v>5</v>
      </c>
      <c r="D16" s="130">
        <v>50</v>
      </c>
      <c r="E16" s="130">
        <v>24</v>
      </c>
      <c r="F16" s="255">
        <v>48</v>
      </c>
      <c r="G16" s="130">
        <v>20</v>
      </c>
      <c r="H16" s="255">
        <v>40</v>
      </c>
      <c r="I16" s="130">
        <v>6</v>
      </c>
      <c r="J16" s="255">
        <v>12</v>
      </c>
      <c r="K16" s="255">
        <v>71.400000000000006</v>
      </c>
    </row>
    <row r="17" spans="1:11" x14ac:dyDescent="0.25">
      <c r="A17" s="119" t="s">
        <v>10</v>
      </c>
      <c r="B17" s="130">
        <v>59</v>
      </c>
      <c r="C17" s="130">
        <v>0</v>
      </c>
      <c r="D17" s="130">
        <v>38</v>
      </c>
      <c r="E17" s="130">
        <v>24</v>
      </c>
      <c r="F17" s="255">
        <v>63.2</v>
      </c>
      <c r="G17" s="130">
        <v>10</v>
      </c>
      <c r="H17" s="255">
        <v>26.3</v>
      </c>
      <c r="I17" s="130">
        <v>4</v>
      </c>
      <c r="J17" s="255">
        <v>10.5</v>
      </c>
      <c r="K17" s="255">
        <v>64.400000000000006</v>
      </c>
    </row>
    <row r="18" spans="1:11" x14ac:dyDescent="0.25">
      <c r="A18" s="119" t="s">
        <v>11</v>
      </c>
      <c r="B18" s="130">
        <v>30</v>
      </c>
      <c r="C18" s="130">
        <v>0</v>
      </c>
      <c r="D18" s="130">
        <v>26</v>
      </c>
      <c r="E18" s="130">
        <v>17</v>
      </c>
      <c r="F18" s="255">
        <v>65.400000000000006</v>
      </c>
      <c r="G18" s="130">
        <v>8</v>
      </c>
      <c r="H18" s="255">
        <v>30.8</v>
      </c>
      <c r="I18" s="130">
        <v>1</v>
      </c>
      <c r="J18" s="255">
        <v>3.8</v>
      </c>
      <c r="K18" s="255">
        <v>86.7</v>
      </c>
    </row>
    <row r="19" spans="1:11" x14ac:dyDescent="0.25">
      <c r="A19" s="119" t="s">
        <v>12</v>
      </c>
      <c r="B19" s="130">
        <v>14</v>
      </c>
      <c r="C19" s="130">
        <v>2</v>
      </c>
      <c r="D19" s="130">
        <v>12</v>
      </c>
      <c r="E19" s="130">
        <v>7</v>
      </c>
      <c r="F19" s="255">
        <v>58.3</v>
      </c>
      <c r="G19" s="130">
        <v>5</v>
      </c>
      <c r="H19" s="255">
        <v>41.7</v>
      </c>
      <c r="I19" s="130">
        <v>0</v>
      </c>
      <c r="J19" s="255">
        <v>0</v>
      </c>
      <c r="K19" s="255">
        <v>85.7</v>
      </c>
    </row>
    <row r="20" spans="1:11" x14ac:dyDescent="0.25">
      <c r="A20" s="119" t="s">
        <v>13</v>
      </c>
      <c r="B20" s="130">
        <v>148</v>
      </c>
      <c r="C20" s="130">
        <v>15</v>
      </c>
      <c r="D20" s="130">
        <v>123</v>
      </c>
      <c r="E20" s="130">
        <v>96</v>
      </c>
      <c r="F20" s="255">
        <v>78</v>
      </c>
      <c r="G20" s="130">
        <v>16</v>
      </c>
      <c r="H20" s="255">
        <v>13</v>
      </c>
      <c r="I20" s="130">
        <v>11</v>
      </c>
      <c r="J20" s="255">
        <v>8.9</v>
      </c>
      <c r="K20" s="255">
        <v>83.1</v>
      </c>
    </row>
    <row r="21" spans="1:11" x14ac:dyDescent="0.25">
      <c r="A21" s="119" t="s">
        <v>14</v>
      </c>
      <c r="B21" s="130">
        <v>36</v>
      </c>
      <c r="C21" s="130">
        <v>0</v>
      </c>
      <c r="D21" s="130">
        <v>32</v>
      </c>
      <c r="E21" s="130">
        <v>24</v>
      </c>
      <c r="F21" s="255">
        <v>75</v>
      </c>
      <c r="G21" s="130">
        <v>7</v>
      </c>
      <c r="H21" s="255">
        <v>21.9</v>
      </c>
      <c r="I21" s="130">
        <v>1</v>
      </c>
      <c r="J21" s="255">
        <v>3.1</v>
      </c>
      <c r="K21" s="255">
        <v>88.9</v>
      </c>
    </row>
    <row r="22" spans="1:11" x14ac:dyDescent="0.25">
      <c r="A22" s="119" t="s">
        <v>15</v>
      </c>
      <c r="B22" s="130">
        <v>118</v>
      </c>
      <c r="C22" s="130">
        <v>11</v>
      </c>
      <c r="D22" s="130">
        <v>81</v>
      </c>
      <c r="E22" s="130">
        <v>66</v>
      </c>
      <c r="F22" s="255">
        <v>81.5</v>
      </c>
      <c r="G22" s="130">
        <v>11</v>
      </c>
      <c r="H22" s="255">
        <v>13.6</v>
      </c>
      <c r="I22" s="130">
        <v>4</v>
      </c>
      <c r="J22" s="255">
        <v>4.9000000000000004</v>
      </c>
      <c r="K22" s="255">
        <v>68.599999999999994</v>
      </c>
    </row>
    <row r="23" spans="1:11" x14ac:dyDescent="0.25">
      <c r="A23" s="119" t="s">
        <v>16</v>
      </c>
      <c r="B23" s="130">
        <v>50</v>
      </c>
      <c r="C23" s="130">
        <v>7</v>
      </c>
      <c r="D23" s="130">
        <v>37</v>
      </c>
      <c r="E23" s="130">
        <v>25</v>
      </c>
      <c r="F23" s="255">
        <v>67.599999999999994</v>
      </c>
      <c r="G23" s="130">
        <v>8</v>
      </c>
      <c r="H23" s="255">
        <v>21.6</v>
      </c>
      <c r="I23" s="130">
        <v>4</v>
      </c>
      <c r="J23" s="255">
        <v>10.8</v>
      </c>
      <c r="K23" s="255">
        <v>74</v>
      </c>
    </row>
    <row r="24" spans="1:11" x14ac:dyDescent="0.25">
      <c r="A24" s="119" t="s">
        <v>17</v>
      </c>
      <c r="B24" s="130">
        <v>41</v>
      </c>
      <c r="C24" s="130">
        <v>0</v>
      </c>
      <c r="D24" s="130">
        <v>33</v>
      </c>
      <c r="E24" s="130">
        <v>28</v>
      </c>
      <c r="F24" s="255">
        <v>84.8</v>
      </c>
      <c r="G24" s="130">
        <v>4</v>
      </c>
      <c r="H24" s="255">
        <v>12.1</v>
      </c>
      <c r="I24" s="130">
        <v>1</v>
      </c>
      <c r="J24" s="255">
        <v>3</v>
      </c>
      <c r="K24" s="255">
        <v>80.5</v>
      </c>
    </row>
    <row r="25" spans="1:11" x14ac:dyDescent="0.25">
      <c r="A25" s="119" t="s">
        <v>18</v>
      </c>
      <c r="B25" s="130">
        <v>43</v>
      </c>
      <c r="C25" s="130">
        <v>0</v>
      </c>
      <c r="D25" s="130">
        <v>35</v>
      </c>
      <c r="E25" s="130">
        <v>24</v>
      </c>
      <c r="F25" s="255">
        <v>68.599999999999994</v>
      </c>
      <c r="G25" s="130">
        <v>8</v>
      </c>
      <c r="H25" s="255">
        <v>22.9</v>
      </c>
      <c r="I25" s="130">
        <v>3</v>
      </c>
      <c r="J25" s="255">
        <v>8.6</v>
      </c>
      <c r="K25" s="255">
        <v>81.400000000000006</v>
      </c>
    </row>
    <row r="26" spans="1:11" x14ac:dyDescent="0.25">
      <c r="A26" s="119" t="s">
        <v>19</v>
      </c>
      <c r="B26" s="130">
        <v>39</v>
      </c>
      <c r="C26" s="130">
        <v>4</v>
      </c>
      <c r="D26" s="130">
        <v>29</v>
      </c>
      <c r="E26" s="130">
        <v>21</v>
      </c>
      <c r="F26" s="255">
        <v>72.400000000000006</v>
      </c>
      <c r="G26" s="130">
        <v>3</v>
      </c>
      <c r="H26" s="255">
        <v>10.3</v>
      </c>
      <c r="I26" s="130">
        <v>5</v>
      </c>
      <c r="J26" s="255">
        <v>17.2</v>
      </c>
      <c r="K26" s="255">
        <v>74.400000000000006</v>
      </c>
    </row>
    <row r="27" spans="1:11" x14ac:dyDescent="0.25">
      <c r="A27" s="119" t="s">
        <v>20</v>
      </c>
      <c r="B27" s="130">
        <v>87</v>
      </c>
      <c r="C27" s="130">
        <v>13</v>
      </c>
      <c r="D27" s="130">
        <v>65</v>
      </c>
      <c r="E27" s="130">
        <v>49</v>
      </c>
      <c r="F27" s="255">
        <v>75.400000000000006</v>
      </c>
      <c r="G27" s="130">
        <v>13</v>
      </c>
      <c r="H27" s="255">
        <v>20</v>
      </c>
      <c r="I27" s="130">
        <v>3</v>
      </c>
      <c r="J27" s="255">
        <v>4.5999999999999996</v>
      </c>
      <c r="K27" s="255">
        <v>74.7</v>
      </c>
    </row>
    <row r="28" spans="1:11" x14ac:dyDescent="0.25">
      <c r="A28" s="119" t="s">
        <v>21</v>
      </c>
      <c r="B28" s="130">
        <v>17</v>
      </c>
      <c r="C28" s="130">
        <v>0</v>
      </c>
      <c r="D28" s="130">
        <v>15</v>
      </c>
      <c r="E28" s="130">
        <v>10</v>
      </c>
      <c r="F28" s="255">
        <v>66.7</v>
      </c>
      <c r="G28" s="130">
        <v>5</v>
      </c>
      <c r="H28" s="255">
        <v>33.299999999999997</v>
      </c>
      <c r="I28" s="130">
        <v>0</v>
      </c>
      <c r="J28" s="255">
        <v>0</v>
      </c>
      <c r="K28" s="255">
        <v>88.2</v>
      </c>
    </row>
    <row r="29" spans="1:11" x14ac:dyDescent="0.25">
      <c r="A29" s="119" t="s">
        <v>22</v>
      </c>
      <c r="B29" s="130">
        <v>41</v>
      </c>
      <c r="C29" s="130">
        <v>0</v>
      </c>
      <c r="D29" s="130">
        <v>34</v>
      </c>
      <c r="E29" s="130">
        <v>21</v>
      </c>
      <c r="F29" s="255">
        <v>61.8</v>
      </c>
      <c r="G29" s="130">
        <v>13</v>
      </c>
      <c r="H29" s="255">
        <v>38.200000000000003</v>
      </c>
      <c r="I29" s="130">
        <v>0</v>
      </c>
      <c r="J29" s="255">
        <v>0</v>
      </c>
      <c r="K29" s="255">
        <v>82.9</v>
      </c>
    </row>
    <row r="30" spans="1:11" x14ac:dyDescent="0.25">
      <c r="A30" s="119" t="s">
        <v>23</v>
      </c>
      <c r="B30" s="130">
        <v>51</v>
      </c>
      <c r="C30" s="130">
        <v>0</v>
      </c>
      <c r="D30" s="130">
        <v>41</v>
      </c>
      <c r="E30" s="130">
        <v>17</v>
      </c>
      <c r="F30" s="255">
        <v>41.5</v>
      </c>
      <c r="G30" s="130">
        <v>18</v>
      </c>
      <c r="H30" s="255">
        <v>43.9</v>
      </c>
      <c r="I30" s="130">
        <v>6</v>
      </c>
      <c r="J30" s="255">
        <v>14.6</v>
      </c>
      <c r="K30" s="255">
        <v>80.400000000000006</v>
      </c>
    </row>
    <row r="31" spans="1:11" x14ac:dyDescent="0.25">
      <c r="A31" s="119" t="s">
        <v>24</v>
      </c>
      <c r="B31" s="130">
        <v>59</v>
      </c>
      <c r="C31" s="130">
        <v>3</v>
      </c>
      <c r="D31" s="130">
        <v>36</v>
      </c>
      <c r="E31" s="130">
        <v>17</v>
      </c>
      <c r="F31" s="255">
        <v>47.2</v>
      </c>
      <c r="G31" s="130">
        <v>13</v>
      </c>
      <c r="H31" s="255">
        <v>36.1</v>
      </c>
      <c r="I31" s="130">
        <v>6</v>
      </c>
      <c r="J31" s="255">
        <v>16.7</v>
      </c>
      <c r="K31" s="255">
        <v>61</v>
      </c>
    </row>
    <row r="32" spans="1:11" x14ac:dyDescent="0.25">
      <c r="A32" s="119" t="s">
        <v>25</v>
      </c>
      <c r="B32" s="130">
        <v>26</v>
      </c>
      <c r="C32" s="130">
        <v>0</v>
      </c>
      <c r="D32" s="130">
        <v>20</v>
      </c>
      <c r="E32" s="130">
        <v>17</v>
      </c>
      <c r="F32" s="255">
        <v>85</v>
      </c>
      <c r="G32" s="130">
        <v>2</v>
      </c>
      <c r="H32" s="255">
        <v>10</v>
      </c>
      <c r="I32" s="130">
        <v>1</v>
      </c>
      <c r="J32" s="255">
        <v>5</v>
      </c>
      <c r="K32" s="255">
        <v>76.900000000000006</v>
      </c>
    </row>
    <row r="33" spans="1:11" x14ac:dyDescent="0.25">
      <c r="A33" s="119" t="s">
        <v>53</v>
      </c>
      <c r="B33" s="130">
        <v>156</v>
      </c>
      <c r="C33" s="130">
        <v>27</v>
      </c>
      <c r="D33" s="130">
        <v>101</v>
      </c>
      <c r="E33" s="130">
        <v>71</v>
      </c>
      <c r="F33" s="255">
        <v>70.3</v>
      </c>
      <c r="G33" s="130">
        <v>19</v>
      </c>
      <c r="H33" s="255">
        <v>18.8</v>
      </c>
      <c r="I33" s="130">
        <v>11</v>
      </c>
      <c r="J33" s="255">
        <v>10.9</v>
      </c>
      <c r="K33" s="255">
        <v>64.7</v>
      </c>
    </row>
    <row r="34" spans="1:11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</row>
  </sheetData>
  <mergeCells count="11">
    <mergeCell ref="I2:K2"/>
    <mergeCell ref="A3:K3"/>
    <mergeCell ref="K4:K6"/>
    <mergeCell ref="E5:F5"/>
    <mergeCell ref="G5:H5"/>
    <mergeCell ref="I5:J5"/>
    <mergeCell ref="A4:A6"/>
    <mergeCell ref="B4:B6"/>
    <mergeCell ref="C4:C6"/>
    <mergeCell ref="D4:D6"/>
    <mergeCell ref="E4:J4"/>
  </mergeCells>
  <hyperlinks>
    <hyperlink ref="M1" location="'ЗМІСТ'!A1" display="ЗМІСТ" xr:uid="{F8A93FD3-74D1-4036-BFA4-0AB9BEB63612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F051-8A7B-469F-B469-E7DCB101DBFD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2.42578125" customWidth="1"/>
    <col min="3" max="3" width="18.5703125" customWidth="1"/>
    <col min="4" max="4" width="13.5703125" customWidth="1"/>
    <col min="11" max="11" width="12.5703125" customWidth="1"/>
  </cols>
  <sheetData>
    <row r="1" spans="1:13" ht="15.75" x14ac:dyDescent="0.25">
      <c r="M1" s="429" t="s">
        <v>265</v>
      </c>
    </row>
    <row r="2" spans="1:13" x14ac:dyDescent="0.25">
      <c r="K2" s="143" t="s">
        <v>252</v>
      </c>
    </row>
    <row r="3" spans="1:13" s="121" customFormat="1" ht="21" customHeight="1" x14ac:dyDescent="0.25">
      <c r="A3" s="294" t="s">
        <v>358</v>
      </c>
      <c r="B3" s="294"/>
      <c r="C3" s="294"/>
      <c r="D3" s="294"/>
      <c r="E3" s="294"/>
      <c r="F3" s="294"/>
      <c r="G3" s="294"/>
      <c r="H3" s="294"/>
      <c r="I3" s="294"/>
      <c r="J3" s="294"/>
    </row>
    <row r="4" spans="1:13" ht="13.5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ht="12.75" customHeight="1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52.5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25">
        <v>76</v>
      </c>
      <c r="C7" s="125">
        <v>3</v>
      </c>
      <c r="D7" s="125">
        <v>60</v>
      </c>
      <c r="E7" s="125">
        <v>48</v>
      </c>
      <c r="F7" s="137">
        <v>80</v>
      </c>
      <c r="G7" s="125">
        <v>6</v>
      </c>
      <c r="H7" s="137">
        <v>10</v>
      </c>
      <c r="I7" s="125">
        <v>6</v>
      </c>
      <c r="J7" s="137">
        <v>10</v>
      </c>
      <c r="K7" s="137">
        <v>78.900000000000006</v>
      </c>
    </row>
    <row r="8" spans="1:13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36" t="s">
        <v>41</v>
      </c>
      <c r="G8" s="118" t="s">
        <v>41</v>
      </c>
      <c r="H8" s="136" t="s">
        <v>41</v>
      </c>
      <c r="I8" s="118" t="s">
        <v>41</v>
      </c>
      <c r="J8" s="136" t="s">
        <v>41</v>
      </c>
      <c r="K8" s="136" t="s">
        <v>41</v>
      </c>
    </row>
    <row r="9" spans="1:13" x14ac:dyDescent="0.25">
      <c r="A9" s="119" t="s">
        <v>2</v>
      </c>
      <c r="B9" s="118">
        <v>2</v>
      </c>
      <c r="C9" s="118">
        <v>0</v>
      </c>
      <c r="D9" s="118">
        <v>1</v>
      </c>
      <c r="E9" s="118">
        <v>0</v>
      </c>
      <c r="F9" s="136">
        <v>0</v>
      </c>
      <c r="G9" s="118">
        <v>1</v>
      </c>
      <c r="H9" s="136">
        <v>100</v>
      </c>
      <c r="I9" s="118">
        <v>0</v>
      </c>
      <c r="J9" s="136">
        <v>0</v>
      </c>
      <c r="K9" s="136">
        <v>50</v>
      </c>
    </row>
    <row r="10" spans="1:13" x14ac:dyDescent="0.25">
      <c r="A10" s="119" t="s">
        <v>3</v>
      </c>
      <c r="B10" s="118">
        <v>2</v>
      </c>
      <c r="C10" s="118">
        <v>0</v>
      </c>
      <c r="D10" s="118">
        <v>2</v>
      </c>
      <c r="E10" s="118">
        <v>2</v>
      </c>
      <c r="F10" s="136">
        <v>100</v>
      </c>
      <c r="G10" s="118">
        <v>0</v>
      </c>
      <c r="H10" s="136">
        <v>0</v>
      </c>
      <c r="I10" s="118">
        <v>0</v>
      </c>
      <c r="J10" s="136">
        <v>0</v>
      </c>
      <c r="K10" s="136">
        <v>100</v>
      </c>
    </row>
    <row r="11" spans="1:13" x14ac:dyDescent="0.25">
      <c r="A11" s="119" t="s">
        <v>4</v>
      </c>
      <c r="B11" s="118">
        <v>6</v>
      </c>
      <c r="C11" s="118">
        <v>0</v>
      </c>
      <c r="D11" s="118">
        <v>6</v>
      </c>
      <c r="E11" s="118">
        <v>4</v>
      </c>
      <c r="F11" s="136">
        <v>66.7</v>
      </c>
      <c r="G11" s="118">
        <v>1</v>
      </c>
      <c r="H11" s="136">
        <v>16.7</v>
      </c>
      <c r="I11" s="118">
        <v>1</v>
      </c>
      <c r="J11" s="136">
        <v>16.7</v>
      </c>
      <c r="K11" s="136">
        <v>100</v>
      </c>
    </row>
    <row r="12" spans="1:13" x14ac:dyDescent="0.25">
      <c r="A12" s="119" t="s">
        <v>5</v>
      </c>
      <c r="B12" s="118">
        <v>0</v>
      </c>
      <c r="C12" s="118">
        <v>0</v>
      </c>
      <c r="D12" s="118">
        <v>0</v>
      </c>
      <c r="E12" s="118">
        <v>0</v>
      </c>
      <c r="F12" s="136">
        <v>0</v>
      </c>
      <c r="G12" s="118">
        <v>0</v>
      </c>
      <c r="H12" s="136">
        <v>0</v>
      </c>
      <c r="I12" s="118">
        <v>0</v>
      </c>
      <c r="J12" s="136">
        <v>0</v>
      </c>
      <c r="K12" s="136">
        <v>0</v>
      </c>
    </row>
    <row r="13" spans="1:13" x14ac:dyDescent="0.25">
      <c r="A13" s="119" t="s">
        <v>6</v>
      </c>
      <c r="B13" s="118">
        <v>0</v>
      </c>
      <c r="C13" s="118">
        <v>0</v>
      </c>
      <c r="D13" s="118">
        <v>0</v>
      </c>
      <c r="E13" s="118">
        <v>0</v>
      </c>
      <c r="F13" s="136">
        <v>0</v>
      </c>
      <c r="G13" s="118">
        <v>0</v>
      </c>
      <c r="H13" s="136">
        <v>0</v>
      </c>
      <c r="I13" s="118">
        <v>0</v>
      </c>
      <c r="J13" s="136">
        <v>0</v>
      </c>
      <c r="K13" s="136">
        <v>0</v>
      </c>
    </row>
    <row r="14" spans="1:13" x14ac:dyDescent="0.25">
      <c r="A14" s="119" t="s">
        <v>7</v>
      </c>
      <c r="B14" s="118">
        <v>2</v>
      </c>
      <c r="C14" s="118">
        <v>0</v>
      </c>
      <c r="D14" s="118">
        <v>1</v>
      </c>
      <c r="E14" s="118">
        <v>1</v>
      </c>
      <c r="F14" s="136">
        <v>100</v>
      </c>
      <c r="G14" s="118">
        <v>0</v>
      </c>
      <c r="H14" s="136">
        <v>0</v>
      </c>
      <c r="I14" s="118">
        <v>0</v>
      </c>
      <c r="J14" s="136">
        <v>0</v>
      </c>
      <c r="K14" s="136">
        <v>50</v>
      </c>
    </row>
    <row r="15" spans="1:13" x14ac:dyDescent="0.25">
      <c r="A15" s="119" t="s">
        <v>8</v>
      </c>
      <c r="B15" s="118">
        <v>7</v>
      </c>
      <c r="C15" s="118">
        <v>3</v>
      </c>
      <c r="D15" s="118">
        <v>4</v>
      </c>
      <c r="E15" s="118">
        <v>4</v>
      </c>
      <c r="F15" s="136">
        <v>100</v>
      </c>
      <c r="G15" s="118">
        <v>0</v>
      </c>
      <c r="H15" s="136">
        <v>0</v>
      </c>
      <c r="I15" s="118">
        <v>0</v>
      </c>
      <c r="J15" s="136">
        <v>0</v>
      </c>
      <c r="K15" s="136">
        <v>57.1</v>
      </c>
    </row>
    <row r="16" spans="1:13" x14ac:dyDescent="0.25">
      <c r="A16" s="119" t="s">
        <v>9</v>
      </c>
      <c r="B16" s="118">
        <v>3</v>
      </c>
      <c r="C16" s="118">
        <v>0</v>
      </c>
      <c r="D16" s="118">
        <v>3</v>
      </c>
      <c r="E16" s="118">
        <v>3</v>
      </c>
      <c r="F16" s="136">
        <v>100</v>
      </c>
      <c r="G16" s="118">
        <v>0</v>
      </c>
      <c r="H16" s="136">
        <v>0</v>
      </c>
      <c r="I16" s="118">
        <v>0</v>
      </c>
      <c r="J16" s="136">
        <v>0</v>
      </c>
      <c r="K16" s="136">
        <v>100</v>
      </c>
    </row>
    <row r="17" spans="1:11" x14ac:dyDescent="0.25">
      <c r="A17" s="119" t="s">
        <v>10</v>
      </c>
      <c r="B17" s="118">
        <v>1</v>
      </c>
      <c r="C17" s="118">
        <v>0</v>
      </c>
      <c r="D17" s="118">
        <v>1</v>
      </c>
      <c r="E17" s="118">
        <v>1</v>
      </c>
      <c r="F17" s="136">
        <v>100</v>
      </c>
      <c r="G17" s="118">
        <v>0</v>
      </c>
      <c r="H17" s="136">
        <v>0</v>
      </c>
      <c r="I17" s="118">
        <v>0</v>
      </c>
      <c r="J17" s="136">
        <v>0</v>
      </c>
      <c r="K17" s="136">
        <v>100</v>
      </c>
    </row>
    <row r="18" spans="1:11" x14ac:dyDescent="0.25">
      <c r="A18" s="119" t="s">
        <v>11</v>
      </c>
      <c r="B18" s="118">
        <v>2</v>
      </c>
      <c r="C18" s="118">
        <v>0</v>
      </c>
      <c r="D18" s="118">
        <v>2</v>
      </c>
      <c r="E18" s="118">
        <v>0</v>
      </c>
      <c r="F18" s="136">
        <v>0</v>
      </c>
      <c r="G18" s="118">
        <v>1</v>
      </c>
      <c r="H18" s="136">
        <v>50</v>
      </c>
      <c r="I18" s="118">
        <v>1</v>
      </c>
      <c r="J18" s="136">
        <v>50</v>
      </c>
      <c r="K18" s="136">
        <v>100</v>
      </c>
    </row>
    <row r="19" spans="1:11" x14ac:dyDescent="0.25">
      <c r="A19" s="119" t="s">
        <v>12</v>
      </c>
      <c r="B19" s="118">
        <v>0</v>
      </c>
      <c r="C19" s="118">
        <v>0</v>
      </c>
      <c r="D19" s="118">
        <v>0</v>
      </c>
      <c r="E19" s="118">
        <v>0</v>
      </c>
      <c r="F19" s="136">
        <v>0</v>
      </c>
      <c r="G19" s="118">
        <v>0</v>
      </c>
      <c r="H19" s="136">
        <v>0</v>
      </c>
      <c r="I19" s="118">
        <v>0</v>
      </c>
      <c r="J19" s="136">
        <v>0</v>
      </c>
      <c r="K19" s="136">
        <v>0</v>
      </c>
    </row>
    <row r="20" spans="1:11" x14ac:dyDescent="0.25">
      <c r="A20" s="119" t="s">
        <v>13</v>
      </c>
      <c r="B20" s="118">
        <v>11</v>
      </c>
      <c r="C20" s="118">
        <v>0</v>
      </c>
      <c r="D20" s="118">
        <v>10</v>
      </c>
      <c r="E20" s="118">
        <v>9</v>
      </c>
      <c r="F20" s="136">
        <v>90</v>
      </c>
      <c r="G20" s="118">
        <v>0</v>
      </c>
      <c r="H20" s="136">
        <v>0</v>
      </c>
      <c r="I20" s="118">
        <v>1</v>
      </c>
      <c r="J20" s="136">
        <v>10</v>
      </c>
      <c r="K20" s="136">
        <v>90.9</v>
      </c>
    </row>
    <row r="21" spans="1:11" x14ac:dyDescent="0.25">
      <c r="A21" s="119" t="s">
        <v>14</v>
      </c>
      <c r="B21" s="118">
        <v>0</v>
      </c>
      <c r="C21" s="118">
        <v>0</v>
      </c>
      <c r="D21" s="118">
        <v>0</v>
      </c>
      <c r="E21" s="118">
        <v>0</v>
      </c>
      <c r="F21" s="136">
        <v>0</v>
      </c>
      <c r="G21" s="118">
        <v>0</v>
      </c>
      <c r="H21" s="136">
        <v>0</v>
      </c>
      <c r="I21" s="118">
        <v>0</v>
      </c>
      <c r="J21" s="136">
        <v>0</v>
      </c>
      <c r="K21" s="136">
        <v>0</v>
      </c>
    </row>
    <row r="22" spans="1:11" x14ac:dyDescent="0.25">
      <c r="A22" s="119" t="s">
        <v>15</v>
      </c>
      <c r="B22" s="118">
        <v>4</v>
      </c>
      <c r="C22" s="118">
        <v>0</v>
      </c>
      <c r="D22" s="118">
        <v>3</v>
      </c>
      <c r="E22" s="118">
        <v>3</v>
      </c>
      <c r="F22" s="136">
        <v>100</v>
      </c>
      <c r="G22" s="118">
        <v>0</v>
      </c>
      <c r="H22" s="136">
        <v>0</v>
      </c>
      <c r="I22" s="118">
        <v>0</v>
      </c>
      <c r="J22" s="136">
        <v>0</v>
      </c>
      <c r="K22" s="136">
        <v>75</v>
      </c>
    </row>
    <row r="23" spans="1:11" x14ac:dyDescent="0.25">
      <c r="A23" s="119" t="s">
        <v>16</v>
      </c>
      <c r="B23" s="118">
        <v>2</v>
      </c>
      <c r="C23" s="118">
        <v>0</v>
      </c>
      <c r="D23" s="118">
        <v>2</v>
      </c>
      <c r="E23" s="118">
        <v>1</v>
      </c>
      <c r="F23" s="136">
        <v>50</v>
      </c>
      <c r="G23" s="118">
        <v>0</v>
      </c>
      <c r="H23" s="136">
        <v>0</v>
      </c>
      <c r="I23" s="118">
        <v>1</v>
      </c>
      <c r="J23" s="136">
        <v>50</v>
      </c>
      <c r="K23" s="136">
        <v>100</v>
      </c>
    </row>
    <row r="24" spans="1:11" x14ac:dyDescent="0.25">
      <c r="A24" s="119" t="s">
        <v>17</v>
      </c>
      <c r="B24" s="118">
        <v>2</v>
      </c>
      <c r="C24" s="118">
        <v>0</v>
      </c>
      <c r="D24" s="118">
        <v>2</v>
      </c>
      <c r="E24" s="118">
        <v>2</v>
      </c>
      <c r="F24" s="136">
        <v>100</v>
      </c>
      <c r="G24" s="118">
        <v>0</v>
      </c>
      <c r="H24" s="136">
        <v>0</v>
      </c>
      <c r="I24" s="118">
        <v>0</v>
      </c>
      <c r="J24" s="136">
        <v>0</v>
      </c>
      <c r="K24" s="136">
        <v>100</v>
      </c>
    </row>
    <row r="25" spans="1:11" x14ac:dyDescent="0.25">
      <c r="A25" s="119" t="s">
        <v>18</v>
      </c>
      <c r="B25" s="118">
        <v>1</v>
      </c>
      <c r="C25" s="118">
        <v>0</v>
      </c>
      <c r="D25" s="118">
        <v>1</v>
      </c>
      <c r="E25" s="118">
        <v>1</v>
      </c>
      <c r="F25" s="136">
        <v>100</v>
      </c>
      <c r="G25" s="118">
        <v>0</v>
      </c>
      <c r="H25" s="136">
        <v>0</v>
      </c>
      <c r="I25" s="118">
        <v>0</v>
      </c>
      <c r="J25" s="136">
        <v>0</v>
      </c>
      <c r="K25" s="136">
        <v>100</v>
      </c>
    </row>
    <row r="26" spans="1:11" x14ac:dyDescent="0.25">
      <c r="A26" s="119" t="s">
        <v>19</v>
      </c>
      <c r="B26" s="118">
        <v>4</v>
      </c>
      <c r="C26" s="118">
        <v>0</v>
      </c>
      <c r="D26" s="118">
        <v>3</v>
      </c>
      <c r="E26" s="118">
        <v>3</v>
      </c>
      <c r="F26" s="136">
        <v>100</v>
      </c>
      <c r="G26" s="118">
        <v>0</v>
      </c>
      <c r="H26" s="136">
        <v>0</v>
      </c>
      <c r="I26" s="118">
        <v>0</v>
      </c>
      <c r="J26" s="136">
        <v>0</v>
      </c>
      <c r="K26" s="136">
        <v>75</v>
      </c>
    </row>
    <row r="27" spans="1:11" x14ac:dyDescent="0.25">
      <c r="A27" s="119" t="s">
        <v>20</v>
      </c>
      <c r="B27" s="118">
        <v>3</v>
      </c>
      <c r="C27" s="118">
        <v>0</v>
      </c>
      <c r="D27" s="118">
        <v>2</v>
      </c>
      <c r="E27" s="118">
        <v>2</v>
      </c>
      <c r="F27" s="136">
        <v>100</v>
      </c>
      <c r="G27" s="118">
        <v>0</v>
      </c>
      <c r="H27" s="136">
        <v>0</v>
      </c>
      <c r="I27" s="118">
        <v>0</v>
      </c>
      <c r="J27" s="136">
        <v>0</v>
      </c>
      <c r="K27" s="136">
        <v>66.7</v>
      </c>
    </row>
    <row r="28" spans="1:11" x14ac:dyDescent="0.25">
      <c r="A28" s="119" t="s">
        <v>21</v>
      </c>
      <c r="B28" s="118">
        <v>2</v>
      </c>
      <c r="C28" s="118">
        <v>0</v>
      </c>
      <c r="D28" s="118">
        <v>2</v>
      </c>
      <c r="E28" s="118">
        <v>2</v>
      </c>
      <c r="F28" s="136">
        <v>100</v>
      </c>
      <c r="G28" s="118">
        <v>0</v>
      </c>
      <c r="H28" s="136">
        <v>0</v>
      </c>
      <c r="I28" s="118">
        <v>0</v>
      </c>
      <c r="J28" s="136">
        <v>0</v>
      </c>
      <c r="K28" s="136">
        <v>100</v>
      </c>
    </row>
    <row r="29" spans="1:11" x14ac:dyDescent="0.25">
      <c r="A29" s="119" t="s">
        <v>22</v>
      </c>
      <c r="B29" s="118">
        <v>4</v>
      </c>
      <c r="C29" s="118">
        <v>0</v>
      </c>
      <c r="D29" s="118">
        <v>2</v>
      </c>
      <c r="E29" s="118">
        <v>1</v>
      </c>
      <c r="F29" s="136">
        <v>50</v>
      </c>
      <c r="G29" s="118">
        <v>0</v>
      </c>
      <c r="H29" s="136">
        <v>0</v>
      </c>
      <c r="I29" s="118">
        <v>1</v>
      </c>
      <c r="J29" s="136">
        <v>50</v>
      </c>
      <c r="K29" s="136">
        <v>50</v>
      </c>
    </row>
    <row r="30" spans="1:11" x14ac:dyDescent="0.25">
      <c r="A30" s="119" t="s">
        <v>23</v>
      </c>
      <c r="B30" s="118">
        <v>2</v>
      </c>
      <c r="C30" s="118">
        <v>0</v>
      </c>
      <c r="D30" s="118">
        <v>2</v>
      </c>
      <c r="E30" s="118">
        <v>1</v>
      </c>
      <c r="F30" s="136">
        <v>50</v>
      </c>
      <c r="G30" s="118">
        <v>1</v>
      </c>
      <c r="H30" s="136">
        <v>50</v>
      </c>
      <c r="I30" s="118">
        <v>0</v>
      </c>
      <c r="J30" s="136">
        <v>0</v>
      </c>
      <c r="K30" s="136">
        <v>100</v>
      </c>
    </row>
    <row r="31" spans="1:11" x14ac:dyDescent="0.25">
      <c r="A31" s="119" t="s">
        <v>24</v>
      </c>
      <c r="B31" s="118">
        <v>3</v>
      </c>
      <c r="C31" s="118">
        <v>0</v>
      </c>
      <c r="D31" s="118">
        <v>3</v>
      </c>
      <c r="E31" s="118">
        <v>2</v>
      </c>
      <c r="F31" s="136">
        <v>66.7</v>
      </c>
      <c r="G31" s="118">
        <v>1</v>
      </c>
      <c r="H31" s="136">
        <v>33.299999999999997</v>
      </c>
      <c r="I31" s="118">
        <v>0</v>
      </c>
      <c r="J31" s="136">
        <v>0</v>
      </c>
      <c r="K31" s="136">
        <v>100</v>
      </c>
    </row>
    <row r="32" spans="1:11" x14ac:dyDescent="0.25">
      <c r="A32" s="119" t="s">
        <v>25</v>
      </c>
      <c r="B32" s="118">
        <v>1</v>
      </c>
      <c r="C32" s="118">
        <v>0</v>
      </c>
      <c r="D32" s="118">
        <v>1</v>
      </c>
      <c r="E32" s="118">
        <v>0</v>
      </c>
      <c r="F32" s="136">
        <v>0</v>
      </c>
      <c r="G32" s="118">
        <v>0</v>
      </c>
      <c r="H32" s="136">
        <v>0</v>
      </c>
      <c r="I32" s="118">
        <v>1</v>
      </c>
      <c r="J32" s="136">
        <v>100</v>
      </c>
      <c r="K32" s="136">
        <v>100</v>
      </c>
    </row>
    <row r="33" spans="1:11" x14ac:dyDescent="0.25">
      <c r="A33" s="119" t="s">
        <v>53</v>
      </c>
      <c r="B33" s="118">
        <v>12</v>
      </c>
      <c r="C33" s="118">
        <v>0</v>
      </c>
      <c r="D33" s="118">
        <v>7</v>
      </c>
      <c r="E33" s="118">
        <v>6</v>
      </c>
      <c r="F33" s="136">
        <v>85.7</v>
      </c>
      <c r="G33" s="118">
        <v>1</v>
      </c>
      <c r="H33" s="136">
        <v>14.3</v>
      </c>
      <c r="I33" s="118">
        <v>0</v>
      </c>
      <c r="J33" s="136">
        <v>0</v>
      </c>
      <c r="K33" s="136">
        <v>58.3</v>
      </c>
    </row>
    <row r="34" spans="1:11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36" t="s">
        <v>41</v>
      </c>
      <c r="G34" s="136" t="s">
        <v>41</v>
      </c>
      <c r="H34" s="136" t="s">
        <v>41</v>
      </c>
      <c r="I34" s="118" t="s">
        <v>41</v>
      </c>
      <c r="J34" s="136" t="s">
        <v>41</v>
      </c>
      <c r="K34" s="136" t="s">
        <v>41</v>
      </c>
    </row>
  </sheetData>
  <mergeCells count="10">
    <mergeCell ref="A3:J3"/>
    <mergeCell ref="K4:K6"/>
    <mergeCell ref="E5:F5"/>
    <mergeCell ref="G5:H5"/>
    <mergeCell ref="I5:J5"/>
    <mergeCell ref="A4:A6"/>
    <mergeCell ref="B4:B6"/>
    <mergeCell ref="C4:C6"/>
    <mergeCell ref="D4:D6"/>
    <mergeCell ref="E4:J4"/>
  </mergeCells>
  <hyperlinks>
    <hyperlink ref="M1" location="'ЗМІСТ'!A1" display="ЗМІСТ" xr:uid="{9F08AA56-9883-4D03-9CAE-6C41CDAB548F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0C404-1209-4DB2-99BD-A74F7ABFA32C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1.5703125" customWidth="1"/>
    <col min="3" max="3" width="19.85546875" customWidth="1"/>
    <col min="4" max="4" width="16.5703125" customWidth="1"/>
    <col min="6" max="6" width="8.140625" style="116" customWidth="1"/>
    <col min="8" max="8" width="8.140625" style="116" customWidth="1"/>
    <col min="10" max="10" width="8.140625" style="116" customWidth="1"/>
    <col min="11" max="11" width="11.7109375" customWidth="1"/>
  </cols>
  <sheetData>
    <row r="1" spans="1:13" ht="15.75" x14ac:dyDescent="0.25">
      <c r="M1" s="429" t="s">
        <v>265</v>
      </c>
    </row>
    <row r="2" spans="1:13" x14ac:dyDescent="0.25">
      <c r="I2" s="274" t="s">
        <v>351</v>
      </c>
      <c r="J2" s="274"/>
      <c r="K2" s="274"/>
    </row>
    <row r="3" spans="1:13" s="121" customFormat="1" ht="22.5" customHeight="1" x14ac:dyDescent="0.25">
      <c r="A3" s="294" t="s">
        <v>359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</row>
    <row r="4" spans="1:13" x14ac:dyDescent="0.25">
      <c r="A4" s="275" t="s">
        <v>28</v>
      </c>
      <c r="B4" s="296" t="s">
        <v>514</v>
      </c>
      <c r="C4" s="296" t="s">
        <v>515</v>
      </c>
      <c r="D4" s="296" t="s">
        <v>296</v>
      </c>
      <c r="E4" s="290" t="s">
        <v>295</v>
      </c>
      <c r="F4" s="290"/>
      <c r="G4" s="290"/>
      <c r="H4" s="290"/>
      <c r="I4" s="290"/>
      <c r="J4" s="290"/>
      <c r="K4" s="301" t="s">
        <v>294</v>
      </c>
    </row>
    <row r="5" spans="1:13" x14ac:dyDescent="0.25">
      <c r="A5" s="275"/>
      <c r="B5" s="296"/>
      <c r="C5" s="296"/>
      <c r="D5" s="296"/>
      <c r="E5" s="290" t="s">
        <v>293</v>
      </c>
      <c r="F5" s="290"/>
      <c r="G5" s="290">
        <v>1</v>
      </c>
      <c r="H5" s="290"/>
      <c r="I5" s="290" t="s">
        <v>292</v>
      </c>
      <c r="J5" s="290"/>
      <c r="K5" s="301"/>
    </row>
    <row r="6" spans="1:13" ht="45.75" customHeight="1" x14ac:dyDescent="0.25">
      <c r="A6" s="275"/>
      <c r="B6" s="296"/>
      <c r="C6" s="296"/>
      <c r="D6" s="296"/>
      <c r="E6" s="127" t="s">
        <v>129</v>
      </c>
      <c r="F6" s="127" t="s">
        <v>158</v>
      </c>
      <c r="G6" s="127" t="s">
        <v>129</v>
      </c>
      <c r="H6" s="127" t="s">
        <v>158</v>
      </c>
      <c r="I6" s="127" t="s">
        <v>129</v>
      </c>
      <c r="J6" s="127" t="s">
        <v>158</v>
      </c>
      <c r="K6" s="301"/>
    </row>
    <row r="7" spans="1:13" x14ac:dyDescent="0.25">
      <c r="A7" s="120" t="s">
        <v>0</v>
      </c>
      <c r="B7" s="132">
        <v>72</v>
      </c>
      <c r="C7" s="132">
        <v>3</v>
      </c>
      <c r="D7" s="132">
        <v>61</v>
      </c>
      <c r="E7" s="132">
        <v>50</v>
      </c>
      <c r="F7" s="254">
        <v>82</v>
      </c>
      <c r="G7" s="132">
        <v>5</v>
      </c>
      <c r="H7" s="254">
        <v>8.1999999999999993</v>
      </c>
      <c r="I7" s="132">
        <v>6</v>
      </c>
      <c r="J7" s="254">
        <v>9.8000000000000007</v>
      </c>
      <c r="K7" s="254">
        <v>84.7</v>
      </c>
    </row>
    <row r="8" spans="1:13" x14ac:dyDescent="0.25">
      <c r="A8" s="119" t="s">
        <v>1</v>
      </c>
      <c r="B8" s="130" t="s">
        <v>41</v>
      </c>
      <c r="C8" s="130" t="s">
        <v>41</v>
      </c>
      <c r="D8" s="130" t="s">
        <v>41</v>
      </c>
      <c r="E8" s="130" t="s">
        <v>41</v>
      </c>
      <c r="F8" s="130" t="s">
        <v>41</v>
      </c>
      <c r="G8" s="130" t="s">
        <v>41</v>
      </c>
      <c r="H8" s="130" t="s">
        <v>41</v>
      </c>
      <c r="I8" s="130" t="s">
        <v>41</v>
      </c>
      <c r="J8" s="130" t="s">
        <v>41</v>
      </c>
      <c r="K8" s="130" t="s">
        <v>41</v>
      </c>
    </row>
    <row r="9" spans="1:13" x14ac:dyDescent="0.25">
      <c r="A9" s="119" t="s">
        <v>2</v>
      </c>
      <c r="B9" s="130">
        <v>1</v>
      </c>
      <c r="C9" s="130">
        <v>0</v>
      </c>
      <c r="D9" s="130">
        <v>0</v>
      </c>
      <c r="E9" s="130">
        <v>0</v>
      </c>
      <c r="F9" s="255">
        <v>0</v>
      </c>
      <c r="G9" s="130">
        <v>0</v>
      </c>
      <c r="H9" s="255">
        <v>0</v>
      </c>
      <c r="I9" s="130">
        <v>0</v>
      </c>
      <c r="J9" s="255">
        <v>0</v>
      </c>
      <c r="K9" s="255">
        <v>0</v>
      </c>
    </row>
    <row r="10" spans="1:13" x14ac:dyDescent="0.25">
      <c r="A10" s="119" t="s">
        <v>3</v>
      </c>
      <c r="B10" s="130">
        <v>2</v>
      </c>
      <c r="C10" s="130">
        <v>0</v>
      </c>
      <c r="D10" s="130">
        <v>2</v>
      </c>
      <c r="E10" s="130">
        <v>2</v>
      </c>
      <c r="F10" s="255">
        <v>100</v>
      </c>
      <c r="G10" s="130">
        <v>0</v>
      </c>
      <c r="H10" s="255">
        <v>0</v>
      </c>
      <c r="I10" s="130">
        <v>0</v>
      </c>
      <c r="J10" s="255">
        <v>0</v>
      </c>
      <c r="K10" s="255">
        <v>100</v>
      </c>
    </row>
    <row r="11" spans="1:13" x14ac:dyDescent="0.25">
      <c r="A11" s="119" t="s">
        <v>4</v>
      </c>
      <c r="B11" s="130">
        <v>6</v>
      </c>
      <c r="C11" s="130">
        <v>0</v>
      </c>
      <c r="D11" s="130">
        <v>6</v>
      </c>
      <c r="E11" s="130">
        <v>4</v>
      </c>
      <c r="F11" s="255">
        <v>66.7</v>
      </c>
      <c r="G11" s="130">
        <v>1</v>
      </c>
      <c r="H11" s="255">
        <v>16.7</v>
      </c>
      <c r="I11" s="130">
        <v>1</v>
      </c>
      <c r="J11" s="255">
        <v>16.7</v>
      </c>
      <c r="K11" s="255">
        <v>100</v>
      </c>
    </row>
    <row r="12" spans="1:13" x14ac:dyDescent="0.25">
      <c r="A12" s="119" t="s">
        <v>5</v>
      </c>
      <c r="B12" s="130">
        <v>0</v>
      </c>
      <c r="C12" s="130">
        <v>0</v>
      </c>
      <c r="D12" s="130">
        <v>0</v>
      </c>
      <c r="E12" s="130">
        <v>0</v>
      </c>
      <c r="F12" s="255">
        <v>0</v>
      </c>
      <c r="G12" s="130">
        <v>0</v>
      </c>
      <c r="H12" s="255">
        <v>0</v>
      </c>
      <c r="I12" s="130">
        <v>0</v>
      </c>
      <c r="J12" s="255">
        <v>0</v>
      </c>
      <c r="K12" s="255">
        <v>0</v>
      </c>
    </row>
    <row r="13" spans="1:13" x14ac:dyDescent="0.25">
      <c r="A13" s="119" t="s">
        <v>6</v>
      </c>
      <c r="B13" s="130">
        <v>0</v>
      </c>
      <c r="C13" s="130">
        <v>0</v>
      </c>
      <c r="D13" s="130">
        <v>0</v>
      </c>
      <c r="E13" s="130">
        <v>0</v>
      </c>
      <c r="F13" s="255">
        <v>0</v>
      </c>
      <c r="G13" s="130">
        <v>0</v>
      </c>
      <c r="H13" s="255">
        <v>0</v>
      </c>
      <c r="I13" s="130">
        <v>0</v>
      </c>
      <c r="J13" s="255">
        <v>0</v>
      </c>
      <c r="K13" s="255">
        <v>0</v>
      </c>
    </row>
    <row r="14" spans="1:13" x14ac:dyDescent="0.25">
      <c r="A14" s="119" t="s">
        <v>7</v>
      </c>
      <c r="B14" s="130">
        <v>1</v>
      </c>
      <c r="C14" s="130">
        <v>0</v>
      </c>
      <c r="D14" s="130">
        <v>0</v>
      </c>
      <c r="E14" s="130">
        <v>0</v>
      </c>
      <c r="F14" s="255">
        <v>0</v>
      </c>
      <c r="G14" s="130">
        <v>0</v>
      </c>
      <c r="H14" s="255">
        <v>0</v>
      </c>
      <c r="I14" s="130">
        <v>0</v>
      </c>
      <c r="J14" s="255">
        <v>0</v>
      </c>
      <c r="K14" s="255">
        <v>0</v>
      </c>
    </row>
    <row r="15" spans="1:13" x14ac:dyDescent="0.25">
      <c r="A15" s="119" t="s">
        <v>8</v>
      </c>
      <c r="B15" s="130">
        <v>6</v>
      </c>
      <c r="C15" s="130">
        <v>3</v>
      </c>
      <c r="D15" s="130">
        <v>5</v>
      </c>
      <c r="E15" s="130">
        <v>4</v>
      </c>
      <c r="F15" s="255">
        <v>80</v>
      </c>
      <c r="G15" s="130">
        <v>1</v>
      </c>
      <c r="H15" s="255">
        <v>20</v>
      </c>
      <c r="I15" s="130">
        <v>0</v>
      </c>
      <c r="J15" s="255">
        <v>0</v>
      </c>
      <c r="K15" s="255">
        <v>83.3</v>
      </c>
    </row>
    <row r="16" spans="1:13" x14ac:dyDescent="0.25">
      <c r="A16" s="119" t="s">
        <v>9</v>
      </c>
      <c r="B16" s="130">
        <v>3</v>
      </c>
      <c r="C16" s="130">
        <v>0</v>
      </c>
      <c r="D16" s="130">
        <v>3</v>
      </c>
      <c r="E16" s="130">
        <v>3</v>
      </c>
      <c r="F16" s="255">
        <v>100</v>
      </c>
      <c r="G16" s="130">
        <v>0</v>
      </c>
      <c r="H16" s="255">
        <v>0</v>
      </c>
      <c r="I16" s="130">
        <v>0</v>
      </c>
      <c r="J16" s="255">
        <v>0</v>
      </c>
      <c r="K16" s="255">
        <v>100</v>
      </c>
    </row>
    <row r="17" spans="1:11" x14ac:dyDescent="0.25">
      <c r="A17" s="119" t="s">
        <v>10</v>
      </c>
      <c r="B17" s="130">
        <v>1</v>
      </c>
      <c r="C17" s="130">
        <v>0</v>
      </c>
      <c r="D17" s="130">
        <v>1</v>
      </c>
      <c r="E17" s="130">
        <v>1</v>
      </c>
      <c r="F17" s="255">
        <v>100</v>
      </c>
      <c r="G17" s="130">
        <v>0</v>
      </c>
      <c r="H17" s="255">
        <v>0</v>
      </c>
      <c r="I17" s="130">
        <v>0</v>
      </c>
      <c r="J17" s="255">
        <v>0</v>
      </c>
      <c r="K17" s="255">
        <v>100</v>
      </c>
    </row>
    <row r="18" spans="1:11" x14ac:dyDescent="0.25">
      <c r="A18" s="119" t="s">
        <v>11</v>
      </c>
      <c r="B18" s="130">
        <v>1</v>
      </c>
      <c r="C18" s="130">
        <v>0</v>
      </c>
      <c r="D18" s="130">
        <v>1</v>
      </c>
      <c r="E18" s="130">
        <v>0</v>
      </c>
      <c r="F18" s="255">
        <v>0</v>
      </c>
      <c r="G18" s="130">
        <v>0</v>
      </c>
      <c r="H18" s="255">
        <v>0</v>
      </c>
      <c r="I18" s="130">
        <v>1</v>
      </c>
      <c r="J18" s="255">
        <v>100</v>
      </c>
      <c r="K18" s="255">
        <v>100</v>
      </c>
    </row>
    <row r="19" spans="1:11" x14ac:dyDescent="0.25">
      <c r="A19" s="119" t="s">
        <v>12</v>
      </c>
      <c r="B19" s="130">
        <v>0</v>
      </c>
      <c r="C19" s="130">
        <v>0</v>
      </c>
      <c r="D19" s="130">
        <v>0</v>
      </c>
      <c r="E19" s="130">
        <v>0</v>
      </c>
      <c r="F19" s="255">
        <v>0</v>
      </c>
      <c r="G19" s="130">
        <v>0</v>
      </c>
      <c r="H19" s="255">
        <v>0</v>
      </c>
      <c r="I19" s="130">
        <v>0</v>
      </c>
      <c r="J19" s="255">
        <v>0</v>
      </c>
      <c r="K19" s="255">
        <v>0</v>
      </c>
    </row>
    <row r="20" spans="1:11" x14ac:dyDescent="0.25">
      <c r="A20" s="119" t="s">
        <v>13</v>
      </c>
      <c r="B20" s="130">
        <v>11</v>
      </c>
      <c r="C20" s="130">
        <v>0</v>
      </c>
      <c r="D20" s="130">
        <v>10</v>
      </c>
      <c r="E20" s="130">
        <v>9</v>
      </c>
      <c r="F20" s="255">
        <v>90</v>
      </c>
      <c r="G20" s="130">
        <v>0</v>
      </c>
      <c r="H20" s="255">
        <v>0</v>
      </c>
      <c r="I20" s="130">
        <v>1</v>
      </c>
      <c r="J20" s="255">
        <v>10</v>
      </c>
      <c r="K20" s="255">
        <v>90.9</v>
      </c>
    </row>
    <row r="21" spans="1:11" x14ac:dyDescent="0.25">
      <c r="A21" s="119" t="s">
        <v>14</v>
      </c>
      <c r="B21" s="130">
        <v>0</v>
      </c>
      <c r="C21" s="130">
        <v>0</v>
      </c>
      <c r="D21" s="130">
        <v>0</v>
      </c>
      <c r="E21" s="130">
        <v>0</v>
      </c>
      <c r="F21" s="255">
        <v>0</v>
      </c>
      <c r="G21" s="130">
        <v>0</v>
      </c>
      <c r="H21" s="255">
        <v>0</v>
      </c>
      <c r="I21" s="130">
        <v>0</v>
      </c>
      <c r="J21" s="255">
        <v>0</v>
      </c>
      <c r="K21" s="255">
        <v>0</v>
      </c>
    </row>
    <row r="22" spans="1:11" x14ac:dyDescent="0.25">
      <c r="A22" s="119" t="s">
        <v>15</v>
      </c>
      <c r="B22" s="130">
        <v>4</v>
      </c>
      <c r="C22" s="130">
        <v>0</v>
      </c>
      <c r="D22" s="130">
        <v>3</v>
      </c>
      <c r="E22" s="130">
        <v>3</v>
      </c>
      <c r="F22" s="255">
        <v>100</v>
      </c>
      <c r="G22" s="130">
        <v>0</v>
      </c>
      <c r="H22" s="255">
        <v>0</v>
      </c>
      <c r="I22" s="130">
        <v>0</v>
      </c>
      <c r="J22" s="255">
        <v>0</v>
      </c>
      <c r="K22" s="255">
        <v>75</v>
      </c>
    </row>
    <row r="23" spans="1:11" x14ac:dyDescent="0.25">
      <c r="A23" s="119" t="s">
        <v>16</v>
      </c>
      <c r="B23" s="130">
        <v>2</v>
      </c>
      <c r="C23" s="130">
        <v>0</v>
      </c>
      <c r="D23" s="130">
        <v>2</v>
      </c>
      <c r="E23" s="130">
        <v>1</v>
      </c>
      <c r="F23" s="255">
        <v>50</v>
      </c>
      <c r="G23" s="130">
        <v>0</v>
      </c>
      <c r="H23" s="255">
        <v>0</v>
      </c>
      <c r="I23" s="130">
        <v>1</v>
      </c>
      <c r="J23" s="255">
        <v>50</v>
      </c>
      <c r="K23" s="255">
        <v>100</v>
      </c>
    </row>
    <row r="24" spans="1:11" x14ac:dyDescent="0.25">
      <c r="A24" s="119" t="s">
        <v>17</v>
      </c>
      <c r="B24" s="130">
        <v>2</v>
      </c>
      <c r="C24" s="130">
        <v>0</v>
      </c>
      <c r="D24" s="130">
        <v>2</v>
      </c>
      <c r="E24" s="130">
        <v>2</v>
      </c>
      <c r="F24" s="255">
        <v>100</v>
      </c>
      <c r="G24" s="130">
        <v>0</v>
      </c>
      <c r="H24" s="255">
        <v>0</v>
      </c>
      <c r="I24" s="130">
        <v>0</v>
      </c>
      <c r="J24" s="255">
        <v>0</v>
      </c>
      <c r="K24" s="255">
        <v>100</v>
      </c>
    </row>
    <row r="25" spans="1:11" x14ac:dyDescent="0.25">
      <c r="A25" s="119" t="s">
        <v>18</v>
      </c>
      <c r="B25" s="130">
        <v>1</v>
      </c>
      <c r="C25" s="130">
        <v>0</v>
      </c>
      <c r="D25" s="130">
        <v>1</v>
      </c>
      <c r="E25" s="130">
        <v>1</v>
      </c>
      <c r="F25" s="255">
        <v>100</v>
      </c>
      <c r="G25" s="130">
        <v>0</v>
      </c>
      <c r="H25" s="255">
        <v>0</v>
      </c>
      <c r="I25" s="130">
        <v>0</v>
      </c>
      <c r="J25" s="255">
        <v>0</v>
      </c>
      <c r="K25" s="255">
        <v>100</v>
      </c>
    </row>
    <row r="26" spans="1:11" x14ac:dyDescent="0.25">
      <c r="A26" s="119" t="s">
        <v>19</v>
      </c>
      <c r="B26" s="130">
        <v>4</v>
      </c>
      <c r="C26" s="130">
        <v>0</v>
      </c>
      <c r="D26" s="130">
        <v>3</v>
      </c>
      <c r="E26" s="130">
        <v>3</v>
      </c>
      <c r="F26" s="255">
        <v>100</v>
      </c>
      <c r="G26" s="130">
        <v>0</v>
      </c>
      <c r="H26" s="255">
        <v>0</v>
      </c>
      <c r="I26" s="130">
        <v>0</v>
      </c>
      <c r="J26" s="255">
        <v>0</v>
      </c>
      <c r="K26" s="255">
        <v>75</v>
      </c>
    </row>
    <row r="27" spans="1:11" x14ac:dyDescent="0.25">
      <c r="A27" s="119" t="s">
        <v>20</v>
      </c>
      <c r="B27" s="130">
        <v>4</v>
      </c>
      <c r="C27" s="130">
        <v>0</v>
      </c>
      <c r="D27" s="130">
        <v>4</v>
      </c>
      <c r="E27" s="130">
        <v>4</v>
      </c>
      <c r="F27" s="255">
        <v>100</v>
      </c>
      <c r="G27" s="130">
        <v>0</v>
      </c>
      <c r="H27" s="255">
        <v>0</v>
      </c>
      <c r="I27" s="130">
        <v>0</v>
      </c>
      <c r="J27" s="255">
        <v>0</v>
      </c>
      <c r="K27" s="255">
        <v>100</v>
      </c>
    </row>
    <row r="28" spans="1:11" x14ac:dyDescent="0.25">
      <c r="A28" s="119" t="s">
        <v>21</v>
      </c>
      <c r="B28" s="130">
        <v>1</v>
      </c>
      <c r="C28" s="130">
        <v>0</v>
      </c>
      <c r="D28" s="130">
        <v>1</v>
      </c>
      <c r="E28" s="130">
        <v>1</v>
      </c>
      <c r="F28" s="255">
        <v>100</v>
      </c>
      <c r="G28" s="130">
        <v>0</v>
      </c>
      <c r="H28" s="255">
        <v>0</v>
      </c>
      <c r="I28" s="130">
        <v>0</v>
      </c>
      <c r="J28" s="255">
        <v>0</v>
      </c>
      <c r="K28" s="255">
        <v>100</v>
      </c>
    </row>
    <row r="29" spans="1:11" x14ac:dyDescent="0.25">
      <c r="A29" s="119" t="s">
        <v>22</v>
      </c>
      <c r="B29" s="130">
        <v>4</v>
      </c>
      <c r="C29" s="130">
        <v>0</v>
      </c>
      <c r="D29" s="130">
        <v>2</v>
      </c>
      <c r="E29" s="130">
        <v>1</v>
      </c>
      <c r="F29" s="255">
        <v>50</v>
      </c>
      <c r="G29" s="130">
        <v>0</v>
      </c>
      <c r="H29" s="255">
        <v>0</v>
      </c>
      <c r="I29" s="130">
        <v>1</v>
      </c>
      <c r="J29" s="255">
        <v>50</v>
      </c>
      <c r="K29" s="255">
        <v>50</v>
      </c>
    </row>
    <row r="30" spans="1:11" x14ac:dyDescent="0.25">
      <c r="A30" s="119" t="s">
        <v>23</v>
      </c>
      <c r="B30" s="130">
        <v>2</v>
      </c>
      <c r="C30" s="130">
        <v>0</v>
      </c>
      <c r="D30" s="130">
        <v>2</v>
      </c>
      <c r="E30" s="130">
        <v>1</v>
      </c>
      <c r="F30" s="255">
        <v>50</v>
      </c>
      <c r="G30" s="130">
        <v>1</v>
      </c>
      <c r="H30" s="255">
        <v>50</v>
      </c>
      <c r="I30" s="130">
        <v>0</v>
      </c>
      <c r="J30" s="255">
        <v>0</v>
      </c>
      <c r="K30" s="255">
        <v>100</v>
      </c>
    </row>
    <row r="31" spans="1:11" x14ac:dyDescent="0.25">
      <c r="A31" s="119" t="s">
        <v>24</v>
      </c>
      <c r="B31" s="130">
        <v>4</v>
      </c>
      <c r="C31" s="130">
        <v>0</v>
      </c>
      <c r="D31" s="130">
        <v>4</v>
      </c>
      <c r="E31" s="130">
        <v>3</v>
      </c>
      <c r="F31" s="255">
        <v>75</v>
      </c>
      <c r="G31" s="130">
        <v>1</v>
      </c>
      <c r="H31" s="255">
        <v>25</v>
      </c>
      <c r="I31" s="130">
        <v>0</v>
      </c>
      <c r="J31" s="255">
        <v>0</v>
      </c>
      <c r="K31" s="255">
        <v>100</v>
      </c>
    </row>
    <row r="32" spans="1:11" x14ac:dyDescent="0.25">
      <c r="A32" s="119" t="s">
        <v>25</v>
      </c>
      <c r="B32" s="130">
        <v>1</v>
      </c>
      <c r="C32" s="130">
        <v>0</v>
      </c>
      <c r="D32" s="130">
        <v>1</v>
      </c>
      <c r="E32" s="130">
        <v>0</v>
      </c>
      <c r="F32" s="255">
        <v>0</v>
      </c>
      <c r="G32" s="130">
        <v>0</v>
      </c>
      <c r="H32" s="255">
        <v>0</v>
      </c>
      <c r="I32" s="130">
        <v>1</v>
      </c>
      <c r="J32" s="255">
        <v>100</v>
      </c>
      <c r="K32" s="255">
        <v>100</v>
      </c>
    </row>
    <row r="33" spans="1:11" x14ac:dyDescent="0.25">
      <c r="A33" s="119" t="s">
        <v>53</v>
      </c>
      <c r="B33" s="130">
        <v>11</v>
      </c>
      <c r="C33" s="130">
        <v>0</v>
      </c>
      <c r="D33" s="130">
        <v>8</v>
      </c>
      <c r="E33" s="130">
        <v>7</v>
      </c>
      <c r="F33" s="255">
        <v>87.5</v>
      </c>
      <c r="G33" s="130">
        <v>1</v>
      </c>
      <c r="H33" s="255">
        <v>12.5</v>
      </c>
      <c r="I33" s="130">
        <v>0</v>
      </c>
      <c r="J33" s="255">
        <v>0</v>
      </c>
      <c r="K33" s="255">
        <v>72.7</v>
      </c>
    </row>
    <row r="34" spans="1:11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36" t="s">
        <v>41</v>
      </c>
      <c r="G34" s="136" t="s">
        <v>41</v>
      </c>
      <c r="H34" s="136" t="s">
        <v>41</v>
      </c>
      <c r="I34" s="118" t="s">
        <v>41</v>
      </c>
      <c r="J34" s="136" t="s">
        <v>41</v>
      </c>
      <c r="K34" s="136" t="s">
        <v>41</v>
      </c>
    </row>
  </sheetData>
  <mergeCells count="11">
    <mergeCell ref="I2:K2"/>
    <mergeCell ref="A3:K3"/>
    <mergeCell ref="K4:K6"/>
    <mergeCell ref="E5:F5"/>
    <mergeCell ref="G5:H5"/>
    <mergeCell ref="I5:J5"/>
    <mergeCell ref="A4:A6"/>
    <mergeCell ref="B4:B6"/>
    <mergeCell ref="C4:C6"/>
    <mergeCell ref="D4:D6"/>
    <mergeCell ref="E4:J4"/>
  </mergeCells>
  <hyperlinks>
    <hyperlink ref="M1" location="'ЗМІСТ'!A1" display="ЗМІСТ" xr:uid="{DBBBEF72-80D9-44BD-8C7A-48122334B752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32DF05-B790-4932-96C2-9411CAB70E20}">
  <dimension ref="B1:F35"/>
  <sheetViews>
    <sheetView topLeftCell="A4" zoomScaleNormal="100" workbookViewId="0">
      <selection activeCell="M26" sqref="M26"/>
    </sheetView>
  </sheetViews>
  <sheetFormatPr defaultRowHeight="12.75" x14ac:dyDescent="0.2"/>
  <cols>
    <col min="1" max="1" width="4.7109375" style="103" customWidth="1"/>
    <col min="2" max="2" width="31" style="103" customWidth="1"/>
    <col min="3" max="3" width="18.5703125" style="103" customWidth="1"/>
    <col min="4" max="6" width="11" style="103" customWidth="1"/>
    <col min="7" max="257" width="9.140625" style="103"/>
    <col min="258" max="258" width="31" style="103" customWidth="1"/>
    <col min="259" max="262" width="11" style="103" customWidth="1"/>
    <col min="263" max="513" width="9.140625" style="103"/>
    <col min="514" max="514" width="31" style="103" customWidth="1"/>
    <col min="515" max="518" width="11" style="103" customWidth="1"/>
    <col min="519" max="769" width="9.140625" style="103"/>
    <col min="770" max="770" width="31" style="103" customWidth="1"/>
    <col min="771" max="774" width="11" style="103" customWidth="1"/>
    <col min="775" max="1025" width="9.140625" style="103"/>
    <col min="1026" max="1026" width="31" style="103" customWidth="1"/>
    <col min="1027" max="1030" width="11" style="103" customWidth="1"/>
    <col min="1031" max="1281" width="9.140625" style="103"/>
    <col min="1282" max="1282" width="31" style="103" customWidth="1"/>
    <col min="1283" max="1286" width="11" style="103" customWidth="1"/>
    <col min="1287" max="1537" width="9.140625" style="103"/>
    <col min="1538" max="1538" width="31" style="103" customWidth="1"/>
    <col min="1539" max="1542" width="11" style="103" customWidth="1"/>
    <col min="1543" max="1793" width="9.140625" style="103"/>
    <col min="1794" max="1794" width="31" style="103" customWidth="1"/>
    <col min="1795" max="1798" width="11" style="103" customWidth="1"/>
    <col min="1799" max="2049" width="9.140625" style="103"/>
    <col min="2050" max="2050" width="31" style="103" customWidth="1"/>
    <col min="2051" max="2054" width="11" style="103" customWidth="1"/>
    <col min="2055" max="2305" width="9.140625" style="103"/>
    <col min="2306" max="2306" width="31" style="103" customWidth="1"/>
    <col min="2307" max="2310" width="11" style="103" customWidth="1"/>
    <col min="2311" max="2561" width="9.140625" style="103"/>
    <col min="2562" max="2562" width="31" style="103" customWidth="1"/>
    <col min="2563" max="2566" width="11" style="103" customWidth="1"/>
    <col min="2567" max="2817" width="9.140625" style="103"/>
    <col min="2818" max="2818" width="31" style="103" customWidth="1"/>
    <col min="2819" max="2822" width="11" style="103" customWidth="1"/>
    <col min="2823" max="3073" width="9.140625" style="103"/>
    <col min="3074" max="3074" width="31" style="103" customWidth="1"/>
    <col min="3075" max="3078" width="11" style="103" customWidth="1"/>
    <col min="3079" max="3329" width="9.140625" style="103"/>
    <col min="3330" max="3330" width="31" style="103" customWidth="1"/>
    <col min="3331" max="3334" width="11" style="103" customWidth="1"/>
    <col min="3335" max="3585" width="9.140625" style="103"/>
    <col min="3586" max="3586" width="31" style="103" customWidth="1"/>
    <col min="3587" max="3590" width="11" style="103" customWidth="1"/>
    <col min="3591" max="3841" width="9.140625" style="103"/>
    <col min="3842" max="3842" width="31" style="103" customWidth="1"/>
    <col min="3843" max="3846" width="11" style="103" customWidth="1"/>
    <col min="3847" max="4097" width="9.140625" style="103"/>
    <col min="4098" max="4098" width="31" style="103" customWidth="1"/>
    <col min="4099" max="4102" width="11" style="103" customWidth="1"/>
    <col min="4103" max="4353" width="9.140625" style="103"/>
    <col min="4354" max="4354" width="31" style="103" customWidth="1"/>
    <col min="4355" max="4358" width="11" style="103" customWidth="1"/>
    <col min="4359" max="4609" width="9.140625" style="103"/>
    <col min="4610" max="4610" width="31" style="103" customWidth="1"/>
    <col min="4611" max="4614" width="11" style="103" customWidth="1"/>
    <col min="4615" max="4865" width="9.140625" style="103"/>
    <col min="4866" max="4866" width="31" style="103" customWidth="1"/>
    <col min="4867" max="4870" width="11" style="103" customWidth="1"/>
    <col min="4871" max="5121" width="9.140625" style="103"/>
    <col min="5122" max="5122" width="31" style="103" customWidth="1"/>
    <col min="5123" max="5126" width="11" style="103" customWidth="1"/>
    <col min="5127" max="5377" width="9.140625" style="103"/>
    <col min="5378" max="5378" width="31" style="103" customWidth="1"/>
    <col min="5379" max="5382" width="11" style="103" customWidth="1"/>
    <col min="5383" max="5633" width="9.140625" style="103"/>
    <col min="5634" max="5634" width="31" style="103" customWidth="1"/>
    <col min="5635" max="5638" width="11" style="103" customWidth="1"/>
    <col min="5639" max="5889" width="9.140625" style="103"/>
    <col min="5890" max="5890" width="31" style="103" customWidth="1"/>
    <col min="5891" max="5894" width="11" style="103" customWidth="1"/>
    <col min="5895" max="6145" width="9.140625" style="103"/>
    <col min="6146" max="6146" width="31" style="103" customWidth="1"/>
    <col min="6147" max="6150" width="11" style="103" customWidth="1"/>
    <col min="6151" max="6401" width="9.140625" style="103"/>
    <col min="6402" max="6402" width="31" style="103" customWidth="1"/>
    <col min="6403" max="6406" width="11" style="103" customWidth="1"/>
    <col min="6407" max="6657" width="9.140625" style="103"/>
    <col min="6658" max="6658" width="31" style="103" customWidth="1"/>
    <col min="6659" max="6662" width="11" style="103" customWidth="1"/>
    <col min="6663" max="6913" width="9.140625" style="103"/>
    <col min="6914" max="6914" width="31" style="103" customWidth="1"/>
    <col min="6915" max="6918" width="11" style="103" customWidth="1"/>
    <col min="6919" max="7169" width="9.140625" style="103"/>
    <col min="7170" max="7170" width="31" style="103" customWidth="1"/>
    <col min="7171" max="7174" width="11" style="103" customWidth="1"/>
    <col min="7175" max="7425" width="9.140625" style="103"/>
    <col min="7426" max="7426" width="31" style="103" customWidth="1"/>
    <col min="7427" max="7430" width="11" style="103" customWidth="1"/>
    <col min="7431" max="7681" width="9.140625" style="103"/>
    <col min="7682" max="7682" width="31" style="103" customWidth="1"/>
    <col min="7683" max="7686" width="11" style="103" customWidth="1"/>
    <col min="7687" max="7937" width="9.140625" style="103"/>
    <col min="7938" max="7938" width="31" style="103" customWidth="1"/>
    <col min="7939" max="7942" width="11" style="103" customWidth="1"/>
    <col min="7943" max="8193" width="9.140625" style="103"/>
    <col min="8194" max="8194" width="31" style="103" customWidth="1"/>
    <col min="8195" max="8198" width="11" style="103" customWidth="1"/>
    <col min="8199" max="8449" width="9.140625" style="103"/>
    <col min="8450" max="8450" width="31" style="103" customWidth="1"/>
    <col min="8451" max="8454" width="11" style="103" customWidth="1"/>
    <col min="8455" max="8705" width="9.140625" style="103"/>
    <col min="8706" max="8706" width="31" style="103" customWidth="1"/>
    <col min="8707" max="8710" width="11" style="103" customWidth="1"/>
    <col min="8711" max="8961" width="9.140625" style="103"/>
    <col min="8962" max="8962" width="31" style="103" customWidth="1"/>
    <col min="8963" max="8966" width="11" style="103" customWidth="1"/>
    <col min="8967" max="9217" width="9.140625" style="103"/>
    <col min="9218" max="9218" width="31" style="103" customWidth="1"/>
    <col min="9219" max="9222" width="11" style="103" customWidth="1"/>
    <col min="9223" max="9473" width="9.140625" style="103"/>
    <col min="9474" max="9474" width="31" style="103" customWidth="1"/>
    <col min="9475" max="9478" width="11" style="103" customWidth="1"/>
    <col min="9479" max="9729" width="9.140625" style="103"/>
    <col min="9730" max="9730" width="31" style="103" customWidth="1"/>
    <col min="9731" max="9734" width="11" style="103" customWidth="1"/>
    <col min="9735" max="9985" width="9.140625" style="103"/>
    <col min="9986" max="9986" width="31" style="103" customWidth="1"/>
    <col min="9987" max="9990" width="11" style="103" customWidth="1"/>
    <col min="9991" max="10241" width="9.140625" style="103"/>
    <col min="10242" max="10242" width="31" style="103" customWidth="1"/>
    <col min="10243" max="10246" width="11" style="103" customWidth="1"/>
    <col min="10247" max="10497" width="9.140625" style="103"/>
    <col min="10498" max="10498" width="31" style="103" customWidth="1"/>
    <col min="10499" max="10502" width="11" style="103" customWidth="1"/>
    <col min="10503" max="10753" width="9.140625" style="103"/>
    <col min="10754" max="10754" width="31" style="103" customWidth="1"/>
    <col min="10755" max="10758" width="11" style="103" customWidth="1"/>
    <col min="10759" max="11009" width="9.140625" style="103"/>
    <col min="11010" max="11010" width="31" style="103" customWidth="1"/>
    <col min="11011" max="11014" width="11" style="103" customWidth="1"/>
    <col min="11015" max="11265" width="9.140625" style="103"/>
    <col min="11266" max="11266" width="31" style="103" customWidth="1"/>
    <col min="11267" max="11270" width="11" style="103" customWidth="1"/>
    <col min="11271" max="11521" width="9.140625" style="103"/>
    <col min="11522" max="11522" width="31" style="103" customWidth="1"/>
    <col min="11523" max="11526" width="11" style="103" customWidth="1"/>
    <col min="11527" max="11777" width="9.140625" style="103"/>
    <col min="11778" max="11778" width="31" style="103" customWidth="1"/>
    <col min="11779" max="11782" width="11" style="103" customWidth="1"/>
    <col min="11783" max="12033" width="9.140625" style="103"/>
    <col min="12034" max="12034" width="31" style="103" customWidth="1"/>
    <col min="12035" max="12038" width="11" style="103" customWidth="1"/>
    <col min="12039" max="12289" width="9.140625" style="103"/>
    <col min="12290" max="12290" width="31" style="103" customWidth="1"/>
    <col min="12291" max="12294" width="11" style="103" customWidth="1"/>
    <col min="12295" max="12545" width="9.140625" style="103"/>
    <col min="12546" max="12546" width="31" style="103" customWidth="1"/>
    <col min="12547" max="12550" width="11" style="103" customWidth="1"/>
    <col min="12551" max="12801" width="9.140625" style="103"/>
    <col min="12802" max="12802" width="31" style="103" customWidth="1"/>
    <col min="12803" max="12806" width="11" style="103" customWidth="1"/>
    <col min="12807" max="13057" width="9.140625" style="103"/>
    <col min="13058" max="13058" width="31" style="103" customWidth="1"/>
    <col min="13059" max="13062" width="11" style="103" customWidth="1"/>
    <col min="13063" max="13313" width="9.140625" style="103"/>
    <col min="13314" max="13314" width="31" style="103" customWidth="1"/>
    <col min="13315" max="13318" width="11" style="103" customWidth="1"/>
    <col min="13319" max="13569" width="9.140625" style="103"/>
    <col min="13570" max="13570" width="31" style="103" customWidth="1"/>
    <col min="13571" max="13574" width="11" style="103" customWidth="1"/>
    <col min="13575" max="13825" width="9.140625" style="103"/>
    <col min="13826" max="13826" width="31" style="103" customWidth="1"/>
    <col min="13827" max="13830" width="11" style="103" customWidth="1"/>
    <col min="13831" max="14081" width="9.140625" style="103"/>
    <col min="14082" max="14082" width="31" style="103" customWidth="1"/>
    <col min="14083" max="14086" width="11" style="103" customWidth="1"/>
    <col min="14087" max="14337" width="9.140625" style="103"/>
    <col min="14338" max="14338" width="31" style="103" customWidth="1"/>
    <col min="14339" max="14342" width="11" style="103" customWidth="1"/>
    <col min="14343" max="14593" width="9.140625" style="103"/>
    <col min="14594" max="14594" width="31" style="103" customWidth="1"/>
    <col min="14595" max="14598" width="11" style="103" customWidth="1"/>
    <col min="14599" max="14849" width="9.140625" style="103"/>
    <col min="14850" max="14850" width="31" style="103" customWidth="1"/>
    <col min="14851" max="14854" width="11" style="103" customWidth="1"/>
    <col min="14855" max="15105" width="9.140625" style="103"/>
    <col min="15106" max="15106" width="31" style="103" customWidth="1"/>
    <col min="15107" max="15110" width="11" style="103" customWidth="1"/>
    <col min="15111" max="15361" width="9.140625" style="103"/>
    <col min="15362" max="15362" width="31" style="103" customWidth="1"/>
    <col min="15363" max="15366" width="11" style="103" customWidth="1"/>
    <col min="15367" max="15617" width="9.140625" style="103"/>
    <col min="15618" max="15618" width="31" style="103" customWidth="1"/>
    <col min="15619" max="15622" width="11" style="103" customWidth="1"/>
    <col min="15623" max="15873" width="9.140625" style="103"/>
    <col min="15874" max="15874" width="31" style="103" customWidth="1"/>
    <col min="15875" max="15878" width="11" style="103" customWidth="1"/>
    <col min="15879" max="16129" width="9.140625" style="103"/>
    <col min="16130" max="16130" width="31" style="103" customWidth="1"/>
    <col min="16131" max="16134" width="11" style="103" customWidth="1"/>
    <col min="16135" max="16384" width="9.140625" style="103"/>
  </cols>
  <sheetData>
    <row r="1" spans="2:6" ht="21.75" customHeight="1" x14ac:dyDescent="0.2"/>
    <row r="2" spans="2:6" ht="15" customHeight="1" x14ac:dyDescent="0.2">
      <c r="B2" s="265" t="s">
        <v>364</v>
      </c>
      <c r="C2" s="265"/>
      <c r="D2" s="265"/>
      <c r="E2" s="265"/>
      <c r="F2" s="265"/>
    </row>
    <row r="3" spans="2:6" ht="36" customHeight="1" x14ac:dyDescent="0.2">
      <c r="B3" s="265"/>
      <c r="C3" s="265"/>
      <c r="D3" s="265"/>
      <c r="E3" s="265"/>
      <c r="F3" s="265"/>
    </row>
    <row r="4" spans="2:6" ht="28.5" customHeight="1" x14ac:dyDescent="0.2">
      <c r="B4" s="108" t="s">
        <v>345</v>
      </c>
      <c r="C4" s="266" t="s">
        <v>365</v>
      </c>
      <c r="D4" s="266"/>
      <c r="E4" s="266"/>
      <c r="F4" s="266"/>
    </row>
    <row r="5" spans="2:6" ht="38.25" customHeight="1" x14ac:dyDescent="0.2">
      <c r="B5" s="109" t="s">
        <v>346</v>
      </c>
      <c r="C5" s="200" t="s">
        <v>366</v>
      </c>
    </row>
    <row r="6" spans="2:6" ht="15.75" x14ac:dyDescent="0.2">
      <c r="B6" s="108"/>
      <c r="C6" s="108"/>
      <c r="D6" s="108"/>
      <c r="E6" s="108"/>
      <c r="F6" s="108"/>
    </row>
    <row r="7" spans="2:6" ht="105.75" customHeight="1" x14ac:dyDescent="0.2">
      <c r="B7" s="202" t="s">
        <v>190</v>
      </c>
      <c r="C7" s="204" t="s">
        <v>367</v>
      </c>
      <c r="D7" s="201"/>
      <c r="E7" s="201"/>
      <c r="F7" s="201"/>
    </row>
    <row r="8" spans="2:6" ht="31.5" customHeight="1" x14ac:dyDescent="0.2">
      <c r="B8" s="108"/>
      <c r="C8" s="108"/>
      <c r="D8" s="108"/>
      <c r="E8" s="108"/>
      <c r="F8" s="108"/>
    </row>
    <row r="9" spans="2:6" ht="47.25" customHeight="1" x14ac:dyDescent="0.2">
      <c r="B9" s="264" t="s">
        <v>189</v>
      </c>
      <c r="C9" s="264"/>
      <c r="D9" s="264"/>
      <c r="E9" s="264"/>
      <c r="F9" s="264"/>
    </row>
    <row r="10" spans="2:6" ht="15.75" x14ac:dyDescent="0.2">
      <c r="B10" s="108"/>
      <c r="C10" s="108"/>
      <c r="D10" s="108"/>
      <c r="E10" s="108"/>
      <c r="F10" s="108"/>
    </row>
    <row r="11" spans="2:6" ht="45.75" customHeight="1" x14ac:dyDescent="0.2">
      <c r="B11" s="264" t="s">
        <v>188</v>
      </c>
      <c r="C11" s="264"/>
      <c r="D11" s="264"/>
      <c r="E11" s="264"/>
      <c r="F11" s="264"/>
    </row>
    <row r="12" spans="2:6" ht="21" customHeight="1" x14ac:dyDescent="0.2">
      <c r="B12" s="264" t="s">
        <v>187</v>
      </c>
      <c r="C12" s="264"/>
      <c r="D12" s="264"/>
      <c r="E12" s="264"/>
      <c r="F12" s="264"/>
    </row>
    <row r="13" spans="2:6" ht="30.75" customHeight="1" x14ac:dyDescent="0.2">
      <c r="B13" s="263" t="s">
        <v>186</v>
      </c>
      <c r="C13" s="263"/>
      <c r="D13" s="263"/>
      <c r="E13" s="263"/>
      <c r="F13" s="263"/>
    </row>
    <row r="14" spans="2:6" ht="21" customHeight="1" x14ac:dyDescent="0.2">
      <c r="B14" s="264" t="s">
        <v>185</v>
      </c>
      <c r="C14" s="264"/>
      <c r="D14" s="264"/>
      <c r="E14" s="264"/>
      <c r="F14" s="264"/>
    </row>
    <row r="15" spans="2:6" ht="21" customHeight="1" x14ac:dyDescent="0.2">
      <c r="B15" s="264" t="s">
        <v>184</v>
      </c>
      <c r="C15" s="264"/>
      <c r="D15" s="264"/>
      <c r="E15" s="264"/>
      <c r="F15" s="264"/>
    </row>
    <row r="16" spans="2:6" ht="21" customHeight="1" x14ac:dyDescent="0.2">
      <c r="B16" s="264" t="s">
        <v>183</v>
      </c>
      <c r="C16" s="264"/>
      <c r="D16" s="264"/>
      <c r="E16" s="264"/>
      <c r="F16" s="264"/>
    </row>
    <row r="17" spans="2:6" ht="21" customHeight="1" x14ac:dyDescent="0.2">
      <c r="B17" s="264" t="s">
        <v>182</v>
      </c>
      <c r="C17" s="264"/>
      <c r="D17" s="264"/>
      <c r="E17" s="264"/>
      <c r="F17" s="264"/>
    </row>
    <row r="18" spans="2:6" ht="32.25" customHeight="1" x14ac:dyDescent="0.2">
      <c r="B18" s="264" t="s">
        <v>181</v>
      </c>
      <c r="C18" s="264"/>
      <c r="D18" s="264"/>
      <c r="E18" s="264"/>
      <c r="F18" s="264"/>
    </row>
    <row r="19" spans="2:6" ht="15.75" x14ac:dyDescent="0.2">
      <c r="B19" s="108"/>
      <c r="C19" s="108"/>
      <c r="D19" s="108"/>
      <c r="E19" s="108"/>
      <c r="F19" s="108"/>
    </row>
    <row r="20" spans="2:6" ht="31.5" customHeight="1" x14ac:dyDescent="0.2">
      <c r="B20" s="264" t="s">
        <v>368</v>
      </c>
      <c r="C20" s="264"/>
      <c r="D20" s="264"/>
      <c r="E20" s="264"/>
      <c r="F20" s="264"/>
    </row>
    <row r="21" spans="2:6" ht="15.75" x14ac:dyDescent="0.2">
      <c r="B21" s="108"/>
      <c r="C21" s="108"/>
      <c r="D21" s="108"/>
      <c r="E21" s="108"/>
      <c r="F21" s="108"/>
    </row>
    <row r="22" spans="2:6" ht="15.75" x14ac:dyDescent="0.2">
      <c r="B22" s="108"/>
      <c r="C22" s="108"/>
      <c r="D22" s="108"/>
      <c r="E22" s="108"/>
      <c r="F22" s="108"/>
    </row>
    <row r="23" spans="2:6" ht="68.45" customHeight="1" x14ac:dyDescent="0.2">
      <c r="B23" s="264" t="s">
        <v>489</v>
      </c>
      <c r="C23" s="264"/>
      <c r="D23" s="264"/>
      <c r="E23" s="264"/>
      <c r="F23" s="264"/>
    </row>
    <row r="24" spans="2:6" ht="48.75" customHeight="1" x14ac:dyDescent="0.2">
      <c r="B24" s="264"/>
      <c r="C24" s="264"/>
      <c r="D24" s="264"/>
      <c r="E24" s="264"/>
      <c r="F24" s="264"/>
    </row>
    <row r="25" spans="2:6" ht="15.75" x14ac:dyDescent="0.2">
      <c r="B25" s="105"/>
      <c r="C25" s="105"/>
      <c r="D25" s="105"/>
      <c r="E25" s="105"/>
      <c r="F25" s="105"/>
    </row>
    <row r="26" spans="2:6" ht="15.75" x14ac:dyDescent="0.2">
      <c r="B26" s="105"/>
      <c r="C26" s="105"/>
      <c r="D26" s="105"/>
      <c r="E26" s="105"/>
      <c r="F26" s="105"/>
    </row>
    <row r="29" spans="2:6" ht="52.5" customHeight="1" x14ac:dyDescent="0.2"/>
    <row r="30" spans="2:6" ht="52.5" customHeight="1" x14ac:dyDescent="0.2"/>
    <row r="34" ht="15.75" customHeight="1" x14ac:dyDescent="0.2"/>
    <row r="35" ht="15.75" customHeight="1" x14ac:dyDescent="0.2"/>
  </sheetData>
  <mergeCells count="14">
    <mergeCell ref="B12:F12"/>
    <mergeCell ref="B2:F3"/>
    <mergeCell ref="C4:F4"/>
    <mergeCell ref="B9:F9"/>
    <mergeCell ref="B11:F11"/>
    <mergeCell ref="B13:F13"/>
    <mergeCell ref="B14:F14"/>
    <mergeCell ref="B15:F15"/>
    <mergeCell ref="B23:F23"/>
    <mergeCell ref="B24:F24"/>
    <mergeCell ref="B16:F16"/>
    <mergeCell ref="B17:F17"/>
    <mergeCell ref="B18:F18"/>
    <mergeCell ref="B20:F20"/>
  </mergeCells>
  <pageMargins left="0.70866141732283472" right="0.31496062992125984" top="0.74803149606299213" bottom="0.74803149606299213" header="0.31496062992125984" footer="0.31496062992125984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5CB5A-17B5-487C-A2F8-09F5C4E8B69A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1.85546875" customWidth="1"/>
    <col min="3" max="3" width="18.140625" customWidth="1"/>
    <col min="4" max="4" width="17.7109375" customWidth="1"/>
    <col min="6" max="6" width="8.140625" customWidth="1"/>
    <col min="8" max="8" width="8.140625" customWidth="1"/>
    <col min="10" max="10" width="8.140625" customWidth="1"/>
    <col min="11" max="11" width="11.7109375" customWidth="1"/>
  </cols>
  <sheetData>
    <row r="1" spans="1:13" ht="15.75" x14ac:dyDescent="0.25">
      <c r="M1" s="429" t="s">
        <v>265</v>
      </c>
    </row>
    <row r="2" spans="1:13" x14ac:dyDescent="0.25">
      <c r="K2" s="147" t="s">
        <v>250</v>
      </c>
    </row>
    <row r="3" spans="1:13" s="121" customFormat="1" ht="18" customHeight="1" x14ac:dyDescent="0.25">
      <c r="A3" s="276" t="s">
        <v>360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</row>
    <row r="4" spans="1:13" ht="15" customHeight="1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ht="15" customHeight="1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48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25">
        <v>28</v>
      </c>
      <c r="C7" s="125">
        <v>6</v>
      </c>
      <c r="D7" s="125">
        <v>20</v>
      </c>
      <c r="E7" s="125">
        <v>18</v>
      </c>
      <c r="F7" s="137">
        <v>90</v>
      </c>
      <c r="G7" s="125">
        <v>1</v>
      </c>
      <c r="H7" s="137">
        <v>5</v>
      </c>
      <c r="I7" s="125">
        <v>1</v>
      </c>
      <c r="J7" s="137">
        <v>5</v>
      </c>
      <c r="K7" s="137">
        <v>71.400000000000006</v>
      </c>
    </row>
    <row r="8" spans="1:13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36" t="s">
        <v>41</v>
      </c>
      <c r="G8" s="118" t="s">
        <v>41</v>
      </c>
      <c r="H8" s="136" t="s">
        <v>41</v>
      </c>
      <c r="I8" s="118" t="s">
        <v>41</v>
      </c>
      <c r="J8" s="136" t="s">
        <v>41</v>
      </c>
      <c r="K8" s="136" t="s">
        <v>41</v>
      </c>
    </row>
    <row r="9" spans="1:13" x14ac:dyDescent="0.25">
      <c r="A9" s="119" t="s">
        <v>2</v>
      </c>
      <c r="B9" s="118">
        <v>2</v>
      </c>
      <c r="C9" s="118">
        <v>0</v>
      </c>
      <c r="D9" s="118">
        <v>2</v>
      </c>
      <c r="E9" s="118">
        <v>2</v>
      </c>
      <c r="F9" s="136">
        <v>100</v>
      </c>
      <c r="G9" s="118">
        <v>0</v>
      </c>
      <c r="H9" s="136">
        <v>0</v>
      </c>
      <c r="I9" s="118">
        <v>0</v>
      </c>
      <c r="J9" s="136">
        <v>0</v>
      </c>
      <c r="K9" s="136">
        <v>100</v>
      </c>
    </row>
    <row r="10" spans="1:13" x14ac:dyDescent="0.25">
      <c r="A10" s="119" t="s">
        <v>3</v>
      </c>
      <c r="B10" s="118">
        <v>0</v>
      </c>
      <c r="C10" s="118">
        <v>0</v>
      </c>
      <c r="D10" s="118">
        <v>0</v>
      </c>
      <c r="E10" s="118">
        <v>0</v>
      </c>
      <c r="F10" s="136">
        <v>0</v>
      </c>
      <c r="G10" s="118">
        <v>0</v>
      </c>
      <c r="H10" s="136">
        <v>0</v>
      </c>
      <c r="I10" s="118">
        <v>0</v>
      </c>
      <c r="J10" s="136">
        <v>0</v>
      </c>
      <c r="K10" s="136">
        <v>0</v>
      </c>
    </row>
    <row r="11" spans="1:13" x14ac:dyDescent="0.25">
      <c r="A11" s="119" t="s">
        <v>4</v>
      </c>
      <c r="B11" s="118">
        <v>2</v>
      </c>
      <c r="C11" s="118">
        <v>0</v>
      </c>
      <c r="D11" s="118">
        <v>2</v>
      </c>
      <c r="E11" s="118">
        <v>2</v>
      </c>
      <c r="F11" s="136">
        <v>100</v>
      </c>
      <c r="G11" s="118">
        <v>0</v>
      </c>
      <c r="H11" s="136">
        <v>0</v>
      </c>
      <c r="I11" s="118">
        <v>0</v>
      </c>
      <c r="J11" s="136">
        <v>0</v>
      </c>
      <c r="K11" s="136">
        <v>100</v>
      </c>
    </row>
    <row r="12" spans="1:13" x14ac:dyDescent="0.25">
      <c r="A12" s="119" t="s">
        <v>5</v>
      </c>
      <c r="B12" s="118">
        <v>1</v>
      </c>
      <c r="C12" s="118">
        <v>0</v>
      </c>
      <c r="D12" s="118">
        <v>0</v>
      </c>
      <c r="E12" s="118">
        <v>0</v>
      </c>
      <c r="F12" s="136">
        <v>0</v>
      </c>
      <c r="G12" s="118">
        <v>0</v>
      </c>
      <c r="H12" s="136">
        <v>0</v>
      </c>
      <c r="I12" s="118">
        <v>0</v>
      </c>
      <c r="J12" s="136">
        <v>0</v>
      </c>
      <c r="K12" s="136">
        <v>0</v>
      </c>
    </row>
    <row r="13" spans="1:13" x14ac:dyDescent="0.25">
      <c r="A13" s="119" t="s">
        <v>6</v>
      </c>
      <c r="B13" s="118">
        <v>0</v>
      </c>
      <c r="C13" s="118">
        <v>0</v>
      </c>
      <c r="D13" s="118">
        <v>0</v>
      </c>
      <c r="E13" s="118">
        <v>0</v>
      </c>
      <c r="F13" s="136">
        <v>0</v>
      </c>
      <c r="G13" s="118">
        <v>0</v>
      </c>
      <c r="H13" s="136">
        <v>0</v>
      </c>
      <c r="I13" s="118">
        <v>0</v>
      </c>
      <c r="J13" s="136">
        <v>0</v>
      </c>
      <c r="K13" s="136">
        <v>0</v>
      </c>
    </row>
    <row r="14" spans="1:13" x14ac:dyDescent="0.25">
      <c r="A14" s="119" t="s">
        <v>7</v>
      </c>
      <c r="B14" s="118">
        <v>1</v>
      </c>
      <c r="C14" s="118">
        <v>0</v>
      </c>
      <c r="D14" s="118">
        <v>1</v>
      </c>
      <c r="E14" s="118">
        <v>0</v>
      </c>
      <c r="F14" s="136">
        <v>0</v>
      </c>
      <c r="G14" s="118">
        <v>0</v>
      </c>
      <c r="H14" s="136">
        <v>0</v>
      </c>
      <c r="I14" s="118">
        <v>1</v>
      </c>
      <c r="J14" s="136">
        <v>100</v>
      </c>
      <c r="K14" s="136">
        <v>100</v>
      </c>
    </row>
    <row r="15" spans="1:13" x14ac:dyDescent="0.25">
      <c r="A15" s="119" t="s">
        <v>8</v>
      </c>
      <c r="B15" s="118">
        <v>0</v>
      </c>
      <c r="C15" s="118">
        <v>0</v>
      </c>
      <c r="D15" s="118">
        <v>0</v>
      </c>
      <c r="E15" s="118">
        <v>0</v>
      </c>
      <c r="F15" s="136">
        <v>0</v>
      </c>
      <c r="G15" s="118">
        <v>0</v>
      </c>
      <c r="H15" s="136">
        <v>0</v>
      </c>
      <c r="I15" s="118">
        <v>0</v>
      </c>
      <c r="J15" s="136">
        <v>0</v>
      </c>
      <c r="K15" s="136">
        <v>0</v>
      </c>
    </row>
    <row r="16" spans="1:13" x14ac:dyDescent="0.25">
      <c r="A16" s="119" t="s">
        <v>9</v>
      </c>
      <c r="B16" s="118">
        <v>1</v>
      </c>
      <c r="C16" s="118">
        <v>0</v>
      </c>
      <c r="D16" s="118">
        <v>1</v>
      </c>
      <c r="E16" s="118">
        <v>1</v>
      </c>
      <c r="F16" s="136">
        <v>100</v>
      </c>
      <c r="G16" s="118">
        <v>0</v>
      </c>
      <c r="H16" s="136">
        <v>0</v>
      </c>
      <c r="I16" s="118">
        <v>0</v>
      </c>
      <c r="J16" s="136">
        <v>0</v>
      </c>
      <c r="K16" s="136">
        <v>100</v>
      </c>
    </row>
    <row r="17" spans="1:11" x14ac:dyDescent="0.25">
      <c r="A17" s="119" t="s">
        <v>10</v>
      </c>
      <c r="B17" s="118">
        <v>2</v>
      </c>
      <c r="C17" s="118">
        <v>0</v>
      </c>
      <c r="D17" s="118">
        <v>1</v>
      </c>
      <c r="E17" s="118">
        <v>1</v>
      </c>
      <c r="F17" s="136">
        <v>100</v>
      </c>
      <c r="G17" s="118">
        <v>0</v>
      </c>
      <c r="H17" s="136">
        <v>0</v>
      </c>
      <c r="I17" s="118">
        <v>0</v>
      </c>
      <c r="J17" s="136">
        <v>0</v>
      </c>
      <c r="K17" s="136">
        <v>50</v>
      </c>
    </row>
    <row r="18" spans="1:11" x14ac:dyDescent="0.25">
      <c r="A18" s="119" t="s">
        <v>11</v>
      </c>
      <c r="B18" s="118">
        <v>0</v>
      </c>
      <c r="C18" s="118">
        <v>0</v>
      </c>
      <c r="D18" s="118">
        <v>0</v>
      </c>
      <c r="E18" s="118">
        <v>0</v>
      </c>
      <c r="F18" s="136">
        <v>0</v>
      </c>
      <c r="G18" s="118">
        <v>0</v>
      </c>
      <c r="H18" s="136">
        <v>0</v>
      </c>
      <c r="I18" s="118">
        <v>0</v>
      </c>
      <c r="J18" s="136">
        <v>0</v>
      </c>
      <c r="K18" s="136">
        <v>0</v>
      </c>
    </row>
    <row r="19" spans="1:11" x14ac:dyDescent="0.25">
      <c r="A19" s="119" t="s">
        <v>12</v>
      </c>
      <c r="B19" s="118">
        <v>0</v>
      </c>
      <c r="C19" s="118">
        <v>0</v>
      </c>
      <c r="D19" s="118">
        <v>0</v>
      </c>
      <c r="E19" s="118">
        <v>0</v>
      </c>
      <c r="F19" s="136">
        <v>0</v>
      </c>
      <c r="G19" s="118">
        <v>0</v>
      </c>
      <c r="H19" s="136">
        <v>0</v>
      </c>
      <c r="I19" s="118">
        <v>0</v>
      </c>
      <c r="J19" s="136">
        <v>0</v>
      </c>
      <c r="K19" s="136">
        <v>0</v>
      </c>
    </row>
    <row r="20" spans="1:11" x14ac:dyDescent="0.25">
      <c r="A20" s="119" t="s">
        <v>13</v>
      </c>
      <c r="B20" s="118">
        <v>3</v>
      </c>
      <c r="C20" s="118">
        <v>1</v>
      </c>
      <c r="D20" s="118">
        <v>1</v>
      </c>
      <c r="E20" s="118">
        <v>1</v>
      </c>
      <c r="F20" s="136">
        <v>100</v>
      </c>
      <c r="G20" s="118">
        <v>0</v>
      </c>
      <c r="H20" s="136">
        <v>0</v>
      </c>
      <c r="I20" s="118">
        <v>0</v>
      </c>
      <c r="J20" s="136">
        <v>0</v>
      </c>
      <c r="K20" s="136">
        <v>33.299999999999997</v>
      </c>
    </row>
    <row r="21" spans="1:11" x14ac:dyDescent="0.25">
      <c r="A21" s="119" t="s">
        <v>14</v>
      </c>
      <c r="B21" s="118">
        <v>0</v>
      </c>
      <c r="C21" s="118">
        <v>0</v>
      </c>
      <c r="D21" s="118">
        <v>0</v>
      </c>
      <c r="E21" s="118">
        <v>0</v>
      </c>
      <c r="F21" s="136">
        <v>0</v>
      </c>
      <c r="G21" s="118">
        <v>0</v>
      </c>
      <c r="H21" s="136">
        <v>0</v>
      </c>
      <c r="I21" s="118">
        <v>0</v>
      </c>
      <c r="J21" s="136">
        <v>0</v>
      </c>
      <c r="K21" s="136">
        <v>0</v>
      </c>
    </row>
    <row r="22" spans="1:11" x14ac:dyDescent="0.25">
      <c r="A22" s="119" t="s">
        <v>15</v>
      </c>
      <c r="B22" s="118">
        <v>2</v>
      </c>
      <c r="C22" s="118">
        <v>0</v>
      </c>
      <c r="D22" s="118">
        <v>2</v>
      </c>
      <c r="E22" s="118">
        <v>2</v>
      </c>
      <c r="F22" s="136">
        <v>100</v>
      </c>
      <c r="G22" s="118">
        <v>0</v>
      </c>
      <c r="H22" s="136">
        <v>0</v>
      </c>
      <c r="I22" s="118">
        <v>0</v>
      </c>
      <c r="J22" s="136">
        <v>0</v>
      </c>
      <c r="K22" s="136">
        <v>100</v>
      </c>
    </row>
    <row r="23" spans="1:11" x14ac:dyDescent="0.25">
      <c r="A23" s="119" t="s">
        <v>16</v>
      </c>
      <c r="B23" s="118">
        <v>0</v>
      </c>
      <c r="C23" s="118">
        <v>0</v>
      </c>
      <c r="D23" s="118">
        <v>0</v>
      </c>
      <c r="E23" s="118">
        <v>0</v>
      </c>
      <c r="F23" s="136">
        <v>0</v>
      </c>
      <c r="G23" s="118">
        <v>0</v>
      </c>
      <c r="H23" s="136">
        <v>0</v>
      </c>
      <c r="I23" s="118">
        <v>0</v>
      </c>
      <c r="J23" s="136">
        <v>0</v>
      </c>
      <c r="K23" s="136">
        <v>0</v>
      </c>
    </row>
    <row r="24" spans="1:11" x14ac:dyDescent="0.25">
      <c r="A24" s="119" t="s">
        <v>17</v>
      </c>
      <c r="B24" s="118">
        <v>0</v>
      </c>
      <c r="C24" s="118">
        <v>0</v>
      </c>
      <c r="D24" s="118">
        <v>0</v>
      </c>
      <c r="E24" s="118">
        <v>0</v>
      </c>
      <c r="F24" s="136">
        <v>0</v>
      </c>
      <c r="G24" s="118">
        <v>0</v>
      </c>
      <c r="H24" s="136">
        <v>0</v>
      </c>
      <c r="I24" s="118">
        <v>0</v>
      </c>
      <c r="J24" s="136">
        <v>0</v>
      </c>
      <c r="K24" s="136">
        <v>0</v>
      </c>
    </row>
    <row r="25" spans="1:11" x14ac:dyDescent="0.25">
      <c r="A25" s="119" t="s">
        <v>18</v>
      </c>
      <c r="B25" s="118">
        <v>1</v>
      </c>
      <c r="C25" s="118">
        <v>0</v>
      </c>
      <c r="D25" s="118">
        <v>1</v>
      </c>
      <c r="E25" s="118">
        <v>1</v>
      </c>
      <c r="F25" s="136">
        <v>100</v>
      </c>
      <c r="G25" s="118">
        <v>0</v>
      </c>
      <c r="H25" s="136">
        <v>0</v>
      </c>
      <c r="I25" s="118">
        <v>0</v>
      </c>
      <c r="J25" s="136">
        <v>0</v>
      </c>
      <c r="K25" s="136">
        <v>100</v>
      </c>
    </row>
    <row r="26" spans="1:11" x14ac:dyDescent="0.25">
      <c r="A26" s="119" t="s">
        <v>19</v>
      </c>
      <c r="B26" s="118">
        <v>1</v>
      </c>
      <c r="C26" s="118">
        <v>0</v>
      </c>
      <c r="D26" s="118">
        <v>1</v>
      </c>
      <c r="E26" s="118">
        <v>1</v>
      </c>
      <c r="F26" s="136">
        <v>100</v>
      </c>
      <c r="G26" s="118">
        <v>0</v>
      </c>
      <c r="H26" s="136">
        <v>0</v>
      </c>
      <c r="I26" s="118">
        <v>0</v>
      </c>
      <c r="J26" s="136">
        <v>0</v>
      </c>
      <c r="K26" s="136">
        <v>100</v>
      </c>
    </row>
    <row r="27" spans="1:11" x14ac:dyDescent="0.25">
      <c r="A27" s="119" t="s">
        <v>20</v>
      </c>
      <c r="B27" s="118">
        <v>7</v>
      </c>
      <c r="C27" s="118">
        <v>5</v>
      </c>
      <c r="D27" s="118">
        <v>3</v>
      </c>
      <c r="E27" s="118">
        <v>2</v>
      </c>
      <c r="F27" s="136">
        <v>66.7</v>
      </c>
      <c r="G27" s="118">
        <v>1</v>
      </c>
      <c r="H27" s="136">
        <v>33.299999999999997</v>
      </c>
      <c r="I27" s="118">
        <v>0</v>
      </c>
      <c r="J27" s="136">
        <v>0</v>
      </c>
      <c r="K27" s="136">
        <v>42.9</v>
      </c>
    </row>
    <row r="28" spans="1:11" x14ac:dyDescent="0.25">
      <c r="A28" s="119" t="s">
        <v>21</v>
      </c>
      <c r="B28" s="118">
        <v>0</v>
      </c>
      <c r="C28" s="118">
        <v>0</v>
      </c>
      <c r="D28" s="118">
        <v>0</v>
      </c>
      <c r="E28" s="118">
        <v>0</v>
      </c>
      <c r="F28" s="136">
        <v>0</v>
      </c>
      <c r="G28" s="118">
        <v>0</v>
      </c>
      <c r="H28" s="136">
        <v>0</v>
      </c>
      <c r="I28" s="118">
        <v>0</v>
      </c>
      <c r="J28" s="136">
        <v>0</v>
      </c>
      <c r="K28" s="136">
        <v>0</v>
      </c>
    </row>
    <row r="29" spans="1:11" x14ac:dyDescent="0.25">
      <c r="A29" s="119" t="s">
        <v>22</v>
      </c>
      <c r="B29" s="118">
        <v>1</v>
      </c>
      <c r="C29" s="118">
        <v>0</v>
      </c>
      <c r="D29" s="118">
        <v>1</v>
      </c>
      <c r="E29" s="118">
        <v>1</v>
      </c>
      <c r="F29" s="136">
        <v>100</v>
      </c>
      <c r="G29" s="118">
        <v>0</v>
      </c>
      <c r="H29" s="136">
        <v>0</v>
      </c>
      <c r="I29" s="118">
        <v>0</v>
      </c>
      <c r="J29" s="136">
        <v>0</v>
      </c>
      <c r="K29" s="136">
        <v>100</v>
      </c>
    </row>
    <row r="30" spans="1:11" x14ac:dyDescent="0.25">
      <c r="A30" s="119" t="s">
        <v>23</v>
      </c>
      <c r="B30" s="118">
        <v>1</v>
      </c>
      <c r="C30" s="118">
        <v>0</v>
      </c>
      <c r="D30" s="118">
        <v>1</v>
      </c>
      <c r="E30" s="118">
        <v>1</v>
      </c>
      <c r="F30" s="136">
        <v>100</v>
      </c>
      <c r="G30" s="118">
        <v>0</v>
      </c>
      <c r="H30" s="136">
        <v>0</v>
      </c>
      <c r="I30" s="118">
        <v>0</v>
      </c>
      <c r="J30" s="136">
        <v>0</v>
      </c>
      <c r="K30" s="136">
        <v>100</v>
      </c>
    </row>
    <row r="31" spans="1:11" x14ac:dyDescent="0.25">
      <c r="A31" s="119" t="s">
        <v>24</v>
      </c>
      <c r="B31" s="118">
        <v>1</v>
      </c>
      <c r="C31" s="118">
        <v>0</v>
      </c>
      <c r="D31" s="118">
        <v>1</v>
      </c>
      <c r="E31" s="118">
        <v>1</v>
      </c>
      <c r="F31" s="136">
        <v>100</v>
      </c>
      <c r="G31" s="118">
        <v>0</v>
      </c>
      <c r="H31" s="136">
        <v>0</v>
      </c>
      <c r="I31" s="118">
        <v>0</v>
      </c>
      <c r="J31" s="136">
        <v>0</v>
      </c>
      <c r="K31" s="136">
        <v>100</v>
      </c>
    </row>
    <row r="32" spans="1:11" x14ac:dyDescent="0.25">
      <c r="A32" s="119" t="s">
        <v>25</v>
      </c>
      <c r="B32" s="118">
        <v>1</v>
      </c>
      <c r="C32" s="118">
        <v>0</v>
      </c>
      <c r="D32" s="118">
        <v>1</v>
      </c>
      <c r="E32" s="118">
        <v>1</v>
      </c>
      <c r="F32" s="136">
        <v>100</v>
      </c>
      <c r="G32" s="118">
        <v>0</v>
      </c>
      <c r="H32" s="136">
        <v>0</v>
      </c>
      <c r="I32" s="118">
        <v>0</v>
      </c>
      <c r="J32" s="136">
        <v>0</v>
      </c>
      <c r="K32" s="136">
        <v>100</v>
      </c>
    </row>
    <row r="33" spans="1:11" x14ac:dyDescent="0.25">
      <c r="A33" s="119" t="s">
        <v>26</v>
      </c>
      <c r="B33" s="118">
        <v>1</v>
      </c>
      <c r="C33" s="118">
        <v>0</v>
      </c>
      <c r="D33" s="118">
        <v>1</v>
      </c>
      <c r="E33" s="118">
        <v>1</v>
      </c>
      <c r="F33" s="136">
        <v>100</v>
      </c>
      <c r="G33" s="118">
        <v>0</v>
      </c>
      <c r="H33" s="136">
        <v>0</v>
      </c>
      <c r="I33" s="118">
        <v>0</v>
      </c>
      <c r="J33" s="136">
        <v>0</v>
      </c>
      <c r="K33" s="136">
        <v>100</v>
      </c>
    </row>
    <row r="34" spans="1:1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36" t="s">
        <v>41</v>
      </c>
      <c r="G34" s="118" t="s">
        <v>41</v>
      </c>
      <c r="H34" s="136" t="s">
        <v>41</v>
      </c>
      <c r="I34" s="118" t="s">
        <v>41</v>
      </c>
      <c r="J34" s="136" t="s">
        <v>41</v>
      </c>
      <c r="K34" s="136" t="s">
        <v>41</v>
      </c>
    </row>
  </sheetData>
  <mergeCells count="10">
    <mergeCell ref="K4:K6"/>
    <mergeCell ref="E5:F5"/>
    <mergeCell ref="G5:H5"/>
    <mergeCell ref="I5:J5"/>
    <mergeCell ref="A3:K3"/>
    <mergeCell ref="A4:A6"/>
    <mergeCell ref="B4:B6"/>
    <mergeCell ref="C4:C6"/>
    <mergeCell ref="D4:D6"/>
    <mergeCell ref="E4:J4"/>
  </mergeCells>
  <hyperlinks>
    <hyperlink ref="M1" location="'ЗМІСТ'!A1" display="ЗМІСТ" xr:uid="{0F9B4BDA-16E3-454C-A64D-B36839F0890E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ED1C7-C769-4273-853C-DEC4E83B5571}">
  <dimension ref="A1:M34"/>
  <sheetViews>
    <sheetView zoomScaleNormal="100" workbookViewId="0">
      <selection activeCell="M1" sqref="M1"/>
    </sheetView>
  </sheetViews>
  <sheetFormatPr defaultRowHeight="15" x14ac:dyDescent="0.25"/>
  <cols>
    <col min="1" max="1" width="25.140625" customWidth="1"/>
    <col min="3" max="3" width="19.5703125" customWidth="1"/>
    <col min="4" max="4" width="14.28515625" customWidth="1"/>
    <col min="11" max="11" width="12.7109375" customWidth="1"/>
  </cols>
  <sheetData>
    <row r="1" spans="1:13" ht="15.75" x14ac:dyDescent="0.25">
      <c r="M1" s="429" t="s">
        <v>265</v>
      </c>
    </row>
    <row r="2" spans="1:13" x14ac:dyDescent="0.25">
      <c r="I2" s="274" t="s">
        <v>352</v>
      </c>
      <c r="J2" s="274"/>
      <c r="K2" s="274"/>
    </row>
    <row r="3" spans="1:13" s="121" customFormat="1" ht="22.5" customHeight="1" x14ac:dyDescent="0.25">
      <c r="A3" s="276" t="s">
        <v>361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</row>
    <row r="4" spans="1:13" x14ac:dyDescent="0.25">
      <c r="A4" s="275" t="s">
        <v>28</v>
      </c>
      <c r="B4" s="296" t="s">
        <v>514</v>
      </c>
      <c r="C4" s="296" t="s">
        <v>515</v>
      </c>
      <c r="D4" s="301" t="s">
        <v>296</v>
      </c>
      <c r="E4" s="290" t="s">
        <v>295</v>
      </c>
      <c r="F4" s="290"/>
      <c r="G4" s="290"/>
      <c r="H4" s="290"/>
      <c r="I4" s="290"/>
      <c r="J4" s="290"/>
      <c r="K4" s="296" t="s">
        <v>294</v>
      </c>
    </row>
    <row r="5" spans="1:13" x14ac:dyDescent="0.25">
      <c r="A5" s="275"/>
      <c r="B5" s="296"/>
      <c r="C5" s="296"/>
      <c r="D5" s="301"/>
      <c r="E5" s="290" t="s">
        <v>293</v>
      </c>
      <c r="F5" s="290"/>
      <c r="G5" s="290">
        <v>1</v>
      </c>
      <c r="H5" s="290"/>
      <c r="I5" s="290" t="s">
        <v>292</v>
      </c>
      <c r="J5" s="290"/>
      <c r="K5" s="296"/>
    </row>
    <row r="6" spans="1:13" ht="48" customHeight="1" x14ac:dyDescent="0.25">
      <c r="A6" s="275"/>
      <c r="B6" s="296"/>
      <c r="C6" s="296"/>
      <c r="D6" s="301"/>
      <c r="E6" s="127" t="s">
        <v>33</v>
      </c>
      <c r="F6" s="125" t="s">
        <v>158</v>
      </c>
      <c r="G6" s="127" t="s">
        <v>33</v>
      </c>
      <c r="H6" s="125" t="s">
        <v>158</v>
      </c>
      <c r="I6" s="127" t="s">
        <v>33</v>
      </c>
      <c r="J6" s="125" t="s">
        <v>158</v>
      </c>
      <c r="K6" s="296"/>
    </row>
    <row r="7" spans="1:13" x14ac:dyDescent="0.25">
      <c r="A7" s="120" t="s">
        <v>0</v>
      </c>
      <c r="B7" s="132">
        <v>26</v>
      </c>
      <c r="C7" s="132">
        <v>7</v>
      </c>
      <c r="D7" s="132">
        <v>19</v>
      </c>
      <c r="E7" s="132">
        <v>17</v>
      </c>
      <c r="F7" s="254">
        <v>89.5</v>
      </c>
      <c r="G7" s="132">
        <v>1</v>
      </c>
      <c r="H7" s="254">
        <v>5.3</v>
      </c>
      <c r="I7" s="132">
        <v>1</v>
      </c>
      <c r="J7" s="254">
        <v>5.3</v>
      </c>
      <c r="K7" s="254">
        <v>73.099999999999994</v>
      </c>
    </row>
    <row r="8" spans="1:13" x14ac:dyDescent="0.25">
      <c r="A8" s="119" t="s">
        <v>1</v>
      </c>
      <c r="B8" s="130" t="s">
        <v>41</v>
      </c>
      <c r="C8" s="130" t="s">
        <v>41</v>
      </c>
      <c r="D8" s="130" t="s">
        <v>41</v>
      </c>
      <c r="E8" s="130" t="s">
        <v>41</v>
      </c>
      <c r="F8" s="130" t="s">
        <v>41</v>
      </c>
      <c r="G8" s="130" t="s">
        <v>41</v>
      </c>
      <c r="H8" s="130" t="s">
        <v>41</v>
      </c>
      <c r="I8" s="130" t="s">
        <v>41</v>
      </c>
      <c r="J8" s="130" t="s">
        <v>41</v>
      </c>
      <c r="K8" s="130" t="s">
        <v>41</v>
      </c>
    </row>
    <row r="9" spans="1:13" x14ac:dyDescent="0.25">
      <c r="A9" s="119" t="s">
        <v>2</v>
      </c>
      <c r="B9" s="130">
        <v>2</v>
      </c>
      <c r="C9" s="130">
        <v>0</v>
      </c>
      <c r="D9" s="130">
        <v>2</v>
      </c>
      <c r="E9" s="130">
        <v>2</v>
      </c>
      <c r="F9" s="255">
        <v>100</v>
      </c>
      <c r="G9" s="130">
        <v>0</v>
      </c>
      <c r="H9" s="255">
        <v>0</v>
      </c>
      <c r="I9" s="130">
        <v>0</v>
      </c>
      <c r="J9" s="255">
        <v>0</v>
      </c>
      <c r="K9" s="255">
        <v>100</v>
      </c>
    </row>
    <row r="10" spans="1:13" x14ac:dyDescent="0.25">
      <c r="A10" s="119" t="s">
        <v>3</v>
      </c>
      <c r="B10" s="130">
        <v>0</v>
      </c>
      <c r="C10" s="130">
        <v>0</v>
      </c>
      <c r="D10" s="130">
        <v>0</v>
      </c>
      <c r="E10" s="130">
        <v>0</v>
      </c>
      <c r="F10" s="255">
        <v>0</v>
      </c>
      <c r="G10" s="130">
        <v>0</v>
      </c>
      <c r="H10" s="255">
        <v>0</v>
      </c>
      <c r="I10" s="130">
        <v>0</v>
      </c>
      <c r="J10" s="255">
        <v>0</v>
      </c>
      <c r="K10" s="255">
        <v>0</v>
      </c>
    </row>
    <row r="11" spans="1:13" x14ac:dyDescent="0.25">
      <c r="A11" s="119" t="s">
        <v>4</v>
      </c>
      <c r="B11" s="130">
        <v>2</v>
      </c>
      <c r="C11" s="130">
        <v>0</v>
      </c>
      <c r="D11" s="130">
        <v>2</v>
      </c>
      <c r="E11" s="130">
        <v>2</v>
      </c>
      <c r="F11" s="255">
        <v>100</v>
      </c>
      <c r="G11" s="130">
        <v>0</v>
      </c>
      <c r="H11" s="255">
        <v>0</v>
      </c>
      <c r="I11" s="130">
        <v>0</v>
      </c>
      <c r="J11" s="255">
        <v>0</v>
      </c>
      <c r="K11" s="255">
        <v>100</v>
      </c>
    </row>
    <row r="12" spans="1:13" x14ac:dyDescent="0.25">
      <c r="A12" s="119" t="s">
        <v>5</v>
      </c>
      <c r="B12" s="130">
        <v>0</v>
      </c>
      <c r="C12" s="130">
        <v>0</v>
      </c>
      <c r="D12" s="130">
        <v>0</v>
      </c>
      <c r="E12" s="130">
        <v>0</v>
      </c>
      <c r="F12" s="255">
        <v>0</v>
      </c>
      <c r="G12" s="130">
        <v>0</v>
      </c>
      <c r="H12" s="255">
        <v>0</v>
      </c>
      <c r="I12" s="130">
        <v>0</v>
      </c>
      <c r="J12" s="255">
        <v>0</v>
      </c>
      <c r="K12" s="255">
        <v>0</v>
      </c>
    </row>
    <row r="13" spans="1:13" x14ac:dyDescent="0.25">
      <c r="A13" s="119" t="s">
        <v>6</v>
      </c>
      <c r="B13" s="130">
        <v>0</v>
      </c>
      <c r="C13" s="130">
        <v>0</v>
      </c>
      <c r="D13" s="130">
        <v>0</v>
      </c>
      <c r="E13" s="130">
        <v>0</v>
      </c>
      <c r="F13" s="255">
        <v>0</v>
      </c>
      <c r="G13" s="130">
        <v>0</v>
      </c>
      <c r="H13" s="255">
        <v>0</v>
      </c>
      <c r="I13" s="130">
        <v>0</v>
      </c>
      <c r="J13" s="255">
        <v>0</v>
      </c>
      <c r="K13" s="255">
        <v>0</v>
      </c>
    </row>
    <row r="14" spans="1:13" x14ac:dyDescent="0.25">
      <c r="A14" s="119" t="s">
        <v>7</v>
      </c>
      <c r="B14" s="130">
        <v>1</v>
      </c>
      <c r="C14" s="130">
        <v>0</v>
      </c>
      <c r="D14" s="130">
        <v>1</v>
      </c>
      <c r="E14" s="130">
        <v>0</v>
      </c>
      <c r="F14" s="255">
        <v>0</v>
      </c>
      <c r="G14" s="130">
        <v>0</v>
      </c>
      <c r="H14" s="255">
        <v>0</v>
      </c>
      <c r="I14" s="130">
        <v>1</v>
      </c>
      <c r="J14" s="255">
        <v>100</v>
      </c>
      <c r="K14" s="255">
        <v>100</v>
      </c>
    </row>
    <row r="15" spans="1:13" x14ac:dyDescent="0.25">
      <c r="A15" s="119" t="s">
        <v>8</v>
      </c>
      <c r="B15" s="130">
        <v>0</v>
      </c>
      <c r="C15" s="130">
        <v>0</v>
      </c>
      <c r="D15" s="130">
        <v>0</v>
      </c>
      <c r="E15" s="130">
        <v>0</v>
      </c>
      <c r="F15" s="255">
        <v>0</v>
      </c>
      <c r="G15" s="130">
        <v>0</v>
      </c>
      <c r="H15" s="255">
        <v>0</v>
      </c>
      <c r="I15" s="130">
        <v>0</v>
      </c>
      <c r="J15" s="255">
        <v>0</v>
      </c>
      <c r="K15" s="255">
        <v>0</v>
      </c>
    </row>
    <row r="16" spans="1:13" x14ac:dyDescent="0.25">
      <c r="A16" s="119" t="s">
        <v>9</v>
      </c>
      <c r="B16" s="130">
        <v>1</v>
      </c>
      <c r="C16" s="130">
        <v>0</v>
      </c>
      <c r="D16" s="130">
        <v>1</v>
      </c>
      <c r="E16" s="130">
        <v>1</v>
      </c>
      <c r="F16" s="255">
        <v>100</v>
      </c>
      <c r="G16" s="130">
        <v>0</v>
      </c>
      <c r="H16" s="255">
        <v>0</v>
      </c>
      <c r="I16" s="130">
        <v>0</v>
      </c>
      <c r="J16" s="255">
        <v>0</v>
      </c>
      <c r="K16" s="255">
        <v>100</v>
      </c>
    </row>
    <row r="17" spans="1:11" x14ac:dyDescent="0.25">
      <c r="A17" s="119" t="s">
        <v>10</v>
      </c>
      <c r="B17" s="130">
        <v>0</v>
      </c>
      <c r="C17" s="130">
        <v>0</v>
      </c>
      <c r="D17" s="130">
        <v>0</v>
      </c>
      <c r="E17" s="130">
        <v>0</v>
      </c>
      <c r="F17" s="255">
        <v>0</v>
      </c>
      <c r="G17" s="130">
        <v>0</v>
      </c>
      <c r="H17" s="255">
        <v>0</v>
      </c>
      <c r="I17" s="130">
        <v>0</v>
      </c>
      <c r="J17" s="255">
        <v>0</v>
      </c>
      <c r="K17" s="255">
        <v>0</v>
      </c>
    </row>
    <row r="18" spans="1:11" x14ac:dyDescent="0.25">
      <c r="A18" s="119" t="s">
        <v>11</v>
      </c>
      <c r="B18" s="130">
        <v>0</v>
      </c>
      <c r="C18" s="130">
        <v>0</v>
      </c>
      <c r="D18" s="130">
        <v>0</v>
      </c>
      <c r="E18" s="130">
        <v>0</v>
      </c>
      <c r="F18" s="255">
        <v>0</v>
      </c>
      <c r="G18" s="130">
        <v>0</v>
      </c>
      <c r="H18" s="255">
        <v>0</v>
      </c>
      <c r="I18" s="130">
        <v>0</v>
      </c>
      <c r="J18" s="255">
        <v>0</v>
      </c>
      <c r="K18" s="255">
        <v>0</v>
      </c>
    </row>
    <row r="19" spans="1:11" x14ac:dyDescent="0.25">
      <c r="A19" s="119" t="s">
        <v>12</v>
      </c>
      <c r="B19" s="130">
        <v>0</v>
      </c>
      <c r="C19" s="130">
        <v>0</v>
      </c>
      <c r="D19" s="130">
        <v>0</v>
      </c>
      <c r="E19" s="130">
        <v>0</v>
      </c>
      <c r="F19" s="255">
        <v>0</v>
      </c>
      <c r="G19" s="130">
        <v>0</v>
      </c>
      <c r="H19" s="255">
        <v>0</v>
      </c>
      <c r="I19" s="130">
        <v>0</v>
      </c>
      <c r="J19" s="255">
        <v>0</v>
      </c>
      <c r="K19" s="255">
        <v>0</v>
      </c>
    </row>
    <row r="20" spans="1:11" x14ac:dyDescent="0.25">
      <c r="A20" s="119" t="s">
        <v>13</v>
      </c>
      <c r="B20" s="130">
        <v>3</v>
      </c>
      <c r="C20" s="130">
        <v>1</v>
      </c>
      <c r="D20" s="130">
        <v>1</v>
      </c>
      <c r="E20" s="130">
        <v>1</v>
      </c>
      <c r="F20" s="255">
        <v>100</v>
      </c>
      <c r="G20" s="130">
        <v>0</v>
      </c>
      <c r="H20" s="255">
        <v>0</v>
      </c>
      <c r="I20" s="130">
        <v>0</v>
      </c>
      <c r="J20" s="255">
        <v>0</v>
      </c>
      <c r="K20" s="255">
        <v>33.299999999999997</v>
      </c>
    </row>
    <row r="21" spans="1:11" x14ac:dyDescent="0.25">
      <c r="A21" s="119" t="s">
        <v>14</v>
      </c>
      <c r="B21" s="130">
        <v>0</v>
      </c>
      <c r="C21" s="130">
        <v>0</v>
      </c>
      <c r="D21" s="130">
        <v>0</v>
      </c>
      <c r="E21" s="130">
        <v>0</v>
      </c>
      <c r="F21" s="255">
        <v>0</v>
      </c>
      <c r="G21" s="130">
        <v>0</v>
      </c>
      <c r="H21" s="255">
        <v>0</v>
      </c>
      <c r="I21" s="130">
        <v>0</v>
      </c>
      <c r="J21" s="255">
        <v>0</v>
      </c>
      <c r="K21" s="255">
        <v>0</v>
      </c>
    </row>
    <row r="22" spans="1:11" x14ac:dyDescent="0.25">
      <c r="A22" s="119" t="s">
        <v>15</v>
      </c>
      <c r="B22" s="130">
        <v>2</v>
      </c>
      <c r="C22" s="130">
        <v>0</v>
      </c>
      <c r="D22" s="130">
        <v>2</v>
      </c>
      <c r="E22" s="130">
        <v>2</v>
      </c>
      <c r="F22" s="255">
        <v>100</v>
      </c>
      <c r="G22" s="130">
        <v>0</v>
      </c>
      <c r="H22" s="255">
        <v>0</v>
      </c>
      <c r="I22" s="130">
        <v>0</v>
      </c>
      <c r="J22" s="255">
        <v>0</v>
      </c>
      <c r="K22" s="255">
        <v>100</v>
      </c>
    </row>
    <row r="23" spans="1:11" x14ac:dyDescent="0.25">
      <c r="A23" s="119" t="s">
        <v>16</v>
      </c>
      <c r="B23" s="130">
        <v>0</v>
      </c>
      <c r="C23" s="130">
        <v>0</v>
      </c>
      <c r="D23" s="130">
        <v>0</v>
      </c>
      <c r="E23" s="130">
        <v>0</v>
      </c>
      <c r="F23" s="255">
        <v>0</v>
      </c>
      <c r="G23" s="130">
        <v>0</v>
      </c>
      <c r="H23" s="255">
        <v>0</v>
      </c>
      <c r="I23" s="130">
        <v>0</v>
      </c>
      <c r="J23" s="255">
        <v>0</v>
      </c>
      <c r="K23" s="255">
        <v>0</v>
      </c>
    </row>
    <row r="24" spans="1:11" x14ac:dyDescent="0.25">
      <c r="A24" s="119" t="s">
        <v>17</v>
      </c>
      <c r="B24" s="130">
        <v>0</v>
      </c>
      <c r="C24" s="130">
        <v>0</v>
      </c>
      <c r="D24" s="130">
        <v>0</v>
      </c>
      <c r="E24" s="130">
        <v>0</v>
      </c>
      <c r="F24" s="255">
        <v>0</v>
      </c>
      <c r="G24" s="130">
        <v>0</v>
      </c>
      <c r="H24" s="255">
        <v>0</v>
      </c>
      <c r="I24" s="130">
        <v>0</v>
      </c>
      <c r="J24" s="255">
        <v>0</v>
      </c>
      <c r="K24" s="255">
        <v>0</v>
      </c>
    </row>
    <row r="25" spans="1:11" x14ac:dyDescent="0.25">
      <c r="A25" s="119" t="s">
        <v>18</v>
      </c>
      <c r="B25" s="130">
        <v>1</v>
      </c>
      <c r="C25" s="130">
        <v>0</v>
      </c>
      <c r="D25" s="130">
        <v>1</v>
      </c>
      <c r="E25" s="130">
        <v>1</v>
      </c>
      <c r="F25" s="255">
        <v>100</v>
      </c>
      <c r="G25" s="130">
        <v>0</v>
      </c>
      <c r="H25" s="255">
        <v>0</v>
      </c>
      <c r="I25" s="130">
        <v>0</v>
      </c>
      <c r="J25" s="255">
        <v>0</v>
      </c>
      <c r="K25" s="255">
        <v>100</v>
      </c>
    </row>
    <row r="26" spans="1:11" x14ac:dyDescent="0.25">
      <c r="A26" s="119" t="s">
        <v>19</v>
      </c>
      <c r="B26" s="130">
        <v>1</v>
      </c>
      <c r="C26" s="130">
        <v>0</v>
      </c>
      <c r="D26" s="130">
        <v>1</v>
      </c>
      <c r="E26" s="130">
        <v>1</v>
      </c>
      <c r="F26" s="255">
        <v>100</v>
      </c>
      <c r="G26" s="130">
        <v>0</v>
      </c>
      <c r="H26" s="255">
        <v>0</v>
      </c>
      <c r="I26" s="130">
        <v>0</v>
      </c>
      <c r="J26" s="255">
        <v>0</v>
      </c>
      <c r="K26" s="255">
        <v>100</v>
      </c>
    </row>
    <row r="27" spans="1:11" x14ac:dyDescent="0.25">
      <c r="A27" s="119" t="s">
        <v>20</v>
      </c>
      <c r="B27" s="130">
        <v>5</v>
      </c>
      <c r="C27" s="130">
        <v>5</v>
      </c>
      <c r="D27" s="130">
        <v>2</v>
      </c>
      <c r="E27" s="130">
        <v>2</v>
      </c>
      <c r="F27" s="255">
        <v>100</v>
      </c>
      <c r="G27" s="130">
        <v>0</v>
      </c>
      <c r="H27" s="255">
        <v>0</v>
      </c>
      <c r="I27" s="130">
        <v>0</v>
      </c>
      <c r="J27" s="255">
        <v>0</v>
      </c>
      <c r="K27" s="255">
        <v>40</v>
      </c>
    </row>
    <row r="28" spans="1:11" x14ac:dyDescent="0.25">
      <c r="A28" s="119" t="s">
        <v>21</v>
      </c>
      <c r="B28" s="130">
        <v>0</v>
      </c>
      <c r="C28" s="130">
        <v>0</v>
      </c>
      <c r="D28" s="130">
        <v>0</v>
      </c>
      <c r="E28" s="130">
        <v>0</v>
      </c>
      <c r="F28" s="255">
        <v>0</v>
      </c>
      <c r="G28" s="130">
        <v>0</v>
      </c>
      <c r="H28" s="255">
        <v>0</v>
      </c>
      <c r="I28" s="130">
        <v>0</v>
      </c>
      <c r="J28" s="255">
        <v>0</v>
      </c>
      <c r="K28" s="255">
        <v>0</v>
      </c>
    </row>
    <row r="29" spans="1:11" x14ac:dyDescent="0.25">
      <c r="A29" s="119" t="s">
        <v>22</v>
      </c>
      <c r="B29" s="130">
        <v>1</v>
      </c>
      <c r="C29" s="130">
        <v>0</v>
      </c>
      <c r="D29" s="130">
        <v>1</v>
      </c>
      <c r="E29" s="130">
        <v>1</v>
      </c>
      <c r="F29" s="255">
        <v>100</v>
      </c>
      <c r="G29" s="130">
        <v>0</v>
      </c>
      <c r="H29" s="255">
        <v>0</v>
      </c>
      <c r="I29" s="130">
        <v>0</v>
      </c>
      <c r="J29" s="255">
        <v>0</v>
      </c>
      <c r="K29" s="255">
        <v>100</v>
      </c>
    </row>
    <row r="30" spans="1:11" x14ac:dyDescent="0.25">
      <c r="A30" s="119" t="s">
        <v>23</v>
      </c>
      <c r="B30" s="130">
        <v>1</v>
      </c>
      <c r="C30" s="130">
        <v>0</v>
      </c>
      <c r="D30" s="130">
        <v>1</v>
      </c>
      <c r="E30" s="130">
        <v>1</v>
      </c>
      <c r="F30" s="255">
        <v>100</v>
      </c>
      <c r="G30" s="130">
        <v>0</v>
      </c>
      <c r="H30" s="255">
        <v>0</v>
      </c>
      <c r="I30" s="130">
        <v>0</v>
      </c>
      <c r="J30" s="255">
        <v>0</v>
      </c>
      <c r="K30" s="255">
        <v>100</v>
      </c>
    </row>
    <row r="31" spans="1:11" x14ac:dyDescent="0.25">
      <c r="A31" s="119" t="s">
        <v>24</v>
      </c>
      <c r="B31" s="130">
        <v>1</v>
      </c>
      <c r="C31" s="130">
        <v>0</v>
      </c>
      <c r="D31" s="130">
        <v>1</v>
      </c>
      <c r="E31" s="130">
        <v>1</v>
      </c>
      <c r="F31" s="255">
        <v>100</v>
      </c>
      <c r="G31" s="130">
        <v>0</v>
      </c>
      <c r="H31" s="255">
        <v>0</v>
      </c>
      <c r="I31" s="130">
        <v>0</v>
      </c>
      <c r="J31" s="255">
        <v>0</v>
      </c>
      <c r="K31" s="255">
        <v>100</v>
      </c>
    </row>
    <row r="32" spans="1:11" x14ac:dyDescent="0.25">
      <c r="A32" s="119" t="s">
        <v>25</v>
      </c>
      <c r="B32" s="130">
        <v>0</v>
      </c>
      <c r="C32" s="130">
        <v>0</v>
      </c>
      <c r="D32" s="130">
        <v>0</v>
      </c>
      <c r="E32" s="130">
        <v>0</v>
      </c>
      <c r="F32" s="255">
        <v>0</v>
      </c>
      <c r="G32" s="130">
        <v>0</v>
      </c>
      <c r="H32" s="255">
        <v>0</v>
      </c>
      <c r="I32" s="130">
        <v>0</v>
      </c>
      <c r="J32" s="255">
        <v>0</v>
      </c>
      <c r="K32" s="255">
        <v>0</v>
      </c>
    </row>
    <row r="33" spans="1:11" x14ac:dyDescent="0.25">
      <c r="A33" s="119" t="s">
        <v>26</v>
      </c>
      <c r="B33" s="130">
        <v>5</v>
      </c>
      <c r="C33" s="130">
        <v>1</v>
      </c>
      <c r="D33" s="130">
        <v>3</v>
      </c>
      <c r="E33" s="130">
        <v>2</v>
      </c>
      <c r="F33" s="255">
        <v>66.7</v>
      </c>
      <c r="G33" s="130">
        <v>1</v>
      </c>
      <c r="H33" s="255">
        <v>33.299999999999997</v>
      </c>
      <c r="I33" s="130">
        <v>0</v>
      </c>
      <c r="J33" s="255">
        <v>0</v>
      </c>
      <c r="K33" s="255">
        <v>60</v>
      </c>
    </row>
    <row r="34" spans="1:1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36" t="s">
        <v>41</v>
      </c>
      <c r="G34" s="118" t="s">
        <v>41</v>
      </c>
      <c r="H34" s="136" t="s">
        <v>41</v>
      </c>
      <c r="I34" s="118" t="s">
        <v>41</v>
      </c>
      <c r="J34" s="136" t="s">
        <v>41</v>
      </c>
      <c r="K34" s="136" t="s">
        <v>41</v>
      </c>
    </row>
  </sheetData>
  <mergeCells count="11">
    <mergeCell ref="I2:K2"/>
    <mergeCell ref="A3:K3"/>
    <mergeCell ref="A4:A6"/>
    <mergeCell ref="B4:B6"/>
    <mergeCell ref="C4:C6"/>
    <mergeCell ref="D4:D6"/>
    <mergeCell ref="E4:J4"/>
    <mergeCell ref="K4:K6"/>
    <mergeCell ref="E5:F5"/>
    <mergeCell ref="G5:H5"/>
    <mergeCell ref="I5:J5"/>
  </mergeCells>
  <hyperlinks>
    <hyperlink ref="M1" location="'ЗМІСТ'!A1" display="ЗМІСТ" xr:uid="{4A44A53E-5642-413A-8540-B7594D453D8B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88EC2-EC33-4F4A-A286-6119CAD823FE}">
  <dimension ref="A1:O34"/>
  <sheetViews>
    <sheetView zoomScaleNormal="100" workbookViewId="0">
      <selection activeCell="M1" sqref="M1"/>
    </sheetView>
  </sheetViews>
  <sheetFormatPr defaultRowHeight="15" x14ac:dyDescent="0.25"/>
  <cols>
    <col min="1" max="1" width="18" customWidth="1"/>
    <col min="2" max="2" width="7.5703125" customWidth="1"/>
    <col min="3" max="3" width="7.7109375" customWidth="1"/>
    <col min="4" max="4" width="5.28515625" customWidth="1"/>
    <col min="5" max="5" width="6.28515625" customWidth="1"/>
    <col min="6" max="6" width="12.5703125" customWidth="1"/>
    <col min="7" max="7" width="12" customWidth="1"/>
    <col min="8" max="8" width="13.7109375" customWidth="1"/>
    <col min="9" max="9" width="9.140625" customWidth="1"/>
    <col min="10" max="10" width="8.42578125" customWidth="1"/>
    <col min="11" max="11" width="5.7109375" customWidth="1"/>
    <col min="12" max="12" width="6.5703125" customWidth="1"/>
    <col min="13" max="13" width="12.7109375" customWidth="1"/>
    <col min="14" max="14" width="11.85546875" customWidth="1"/>
    <col min="15" max="15" width="15.140625" customWidth="1"/>
  </cols>
  <sheetData>
    <row r="1" spans="1:15" ht="15.75" x14ac:dyDescent="0.25">
      <c r="M1" s="429" t="s">
        <v>265</v>
      </c>
    </row>
    <row r="2" spans="1:15" x14ac:dyDescent="0.25">
      <c r="O2" s="143" t="s">
        <v>248</v>
      </c>
    </row>
    <row r="3" spans="1:15" s="121" customFormat="1" ht="22.5" customHeight="1" x14ac:dyDescent="0.25">
      <c r="A3" s="295" t="s">
        <v>513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</row>
    <row r="4" spans="1:15" ht="13.5" customHeight="1" x14ac:dyDescent="0.25">
      <c r="A4" s="275" t="s">
        <v>28</v>
      </c>
      <c r="B4" s="275">
        <v>2022</v>
      </c>
      <c r="C4" s="275"/>
      <c r="D4" s="275"/>
      <c r="E4" s="275"/>
      <c r="F4" s="275"/>
      <c r="G4" s="275"/>
      <c r="H4" s="275"/>
      <c r="I4" s="275">
        <v>2023</v>
      </c>
      <c r="J4" s="275"/>
      <c r="K4" s="275"/>
      <c r="L4" s="275"/>
      <c r="M4" s="275"/>
      <c r="N4" s="275"/>
      <c r="O4" s="275"/>
    </row>
    <row r="5" spans="1:15" ht="27.75" customHeight="1" x14ac:dyDescent="0.25">
      <c r="A5" s="275"/>
      <c r="B5" s="291" t="s">
        <v>305</v>
      </c>
      <c r="C5" s="291" t="s">
        <v>304</v>
      </c>
      <c r="D5" s="291" t="s">
        <v>303</v>
      </c>
      <c r="E5" s="303" t="s">
        <v>302</v>
      </c>
      <c r="F5" s="304"/>
      <c r="G5" s="287" t="s">
        <v>301</v>
      </c>
      <c r="H5" s="289"/>
      <c r="I5" s="291" t="s">
        <v>305</v>
      </c>
      <c r="J5" s="291" t="s">
        <v>304</v>
      </c>
      <c r="K5" s="291" t="s">
        <v>303</v>
      </c>
      <c r="L5" s="303" t="s">
        <v>302</v>
      </c>
      <c r="M5" s="304"/>
      <c r="N5" s="287" t="s">
        <v>301</v>
      </c>
      <c r="O5" s="289"/>
    </row>
    <row r="6" spans="1:15" ht="60.75" customHeight="1" x14ac:dyDescent="0.25">
      <c r="A6" s="275"/>
      <c r="B6" s="292"/>
      <c r="C6" s="292"/>
      <c r="D6" s="292"/>
      <c r="E6" s="249" t="s">
        <v>300</v>
      </c>
      <c r="F6" s="127" t="s">
        <v>299</v>
      </c>
      <c r="G6" s="127" t="s">
        <v>298</v>
      </c>
      <c r="H6" s="127" t="s">
        <v>297</v>
      </c>
      <c r="I6" s="292"/>
      <c r="J6" s="292"/>
      <c r="K6" s="292"/>
      <c r="L6" s="249" t="s">
        <v>300</v>
      </c>
      <c r="M6" s="127" t="s">
        <v>299</v>
      </c>
      <c r="N6" s="127" t="s">
        <v>298</v>
      </c>
      <c r="O6" s="127" t="s">
        <v>297</v>
      </c>
    </row>
    <row r="7" spans="1:15" x14ac:dyDescent="0.25">
      <c r="A7" s="120" t="s">
        <v>0</v>
      </c>
      <c r="B7" s="252">
        <v>1573.8500000000001</v>
      </c>
      <c r="C7" s="252">
        <v>1334.95</v>
      </c>
      <c r="D7" s="251">
        <v>1361</v>
      </c>
      <c r="E7" s="252">
        <v>84.820000000000007</v>
      </c>
      <c r="F7" s="252">
        <v>86.48</v>
      </c>
      <c r="G7" s="252">
        <v>238.9</v>
      </c>
      <c r="H7" s="252">
        <v>212.85</v>
      </c>
      <c r="I7" s="250">
        <v>1566.3500000000001</v>
      </c>
      <c r="J7" s="250">
        <v>1346.6000000000001</v>
      </c>
      <c r="K7" s="253">
        <v>1355</v>
      </c>
      <c r="L7" s="250">
        <v>85.97</v>
      </c>
      <c r="M7" s="250">
        <v>86.51</v>
      </c>
      <c r="N7" s="250">
        <v>219.75</v>
      </c>
      <c r="O7" s="250">
        <v>211.35</v>
      </c>
    </row>
    <row r="8" spans="1:15" ht="15" customHeight="1" x14ac:dyDescent="0.25">
      <c r="A8" s="119" t="s">
        <v>1</v>
      </c>
      <c r="B8" s="129" t="s">
        <v>41</v>
      </c>
      <c r="C8" s="129" t="s">
        <v>41</v>
      </c>
      <c r="D8" s="118" t="s">
        <v>41</v>
      </c>
      <c r="E8" s="129" t="s">
        <v>41</v>
      </c>
      <c r="F8" s="129" t="s">
        <v>41</v>
      </c>
      <c r="G8" s="129" t="s">
        <v>41</v>
      </c>
      <c r="H8" s="129" t="s">
        <v>41</v>
      </c>
      <c r="I8" s="214">
        <v>0</v>
      </c>
      <c r="J8" s="214">
        <v>0</v>
      </c>
      <c r="K8" s="130">
        <v>0</v>
      </c>
      <c r="L8" s="214">
        <v>0</v>
      </c>
      <c r="M8" s="214">
        <v>0</v>
      </c>
      <c r="N8" s="214">
        <v>0</v>
      </c>
      <c r="O8" s="214">
        <v>0</v>
      </c>
    </row>
    <row r="9" spans="1:15" ht="15" customHeight="1" x14ac:dyDescent="0.25">
      <c r="A9" s="119" t="s">
        <v>2</v>
      </c>
      <c r="B9" s="129">
        <v>55.5</v>
      </c>
      <c r="C9" s="129">
        <v>48</v>
      </c>
      <c r="D9" s="118">
        <v>50</v>
      </c>
      <c r="E9" s="129">
        <v>86.49</v>
      </c>
      <c r="F9" s="129">
        <v>90.09</v>
      </c>
      <c r="G9" s="129">
        <v>7.5</v>
      </c>
      <c r="H9" s="129">
        <v>5.5</v>
      </c>
      <c r="I9" s="214">
        <v>56.25</v>
      </c>
      <c r="J9" s="214">
        <v>49.75</v>
      </c>
      <c r="K9" s="130">
        <v>51</v>
      </c>
      <c r="L9" s="214">
        <v>88.44</v>
      </c>
      <c r="M9" s="214">
        <v>90.67</v>
      </c>
      <c r="N9" s="214">
        <v>6.5</v>
      </c>
      <c r="O9" s="214">
        <v>5.25</v>
      </c>
    </row>
    <row r="10" spans="1:15" ht="15" customHeight="1" x14ac:dyDescent="0.25">
      <c r="A10" s="119" t="s">
        <v>3</v>
      </c>
      <c r="B10" s="129">
        <v>42</v>
      </c>
      <c r="C10" s="129">
        <v>38</v>
      </c>
      <c r="D10" s="118">
        <v>35</v>
      </c>
      <c r="E10" s="129">
        <v>90.48</v>
      </c>
      <c r="F10" s="129">
        <v>83.33</v>
      </c>
      <c r="G10" s="129">
        <v>4</v>
      </c>
      <c r="H10" s="129">
        <v>7</v>
      </c>
      <c r="I10" s="214">
        <v>46</v>
      </c>
      <c r="J10" s="214">
        <v>40.25</v>
      </c>
      <c r="K10" s="130">
        <v>36</v>
      </c>
      <c r="L10" s="214">
        <v>87.5</v>
      </c>
      <c r="M10" s="214">
        <v>78.260000000000005</v>
      </c>
      <c r="N10" s="214">
        <v>5.75</v>
      </c>
      <c r="O10" s="214">
        <v>10</v>
      </c>
    </row>
    <row r="11" spans="1:15" ht="15" customHeight="1" x14ac:dyDescent="0.25">
      <c r="A11" s="119" t="s">
        <v>4</v>
      </c>
      <c r="B11" s="129">
        <v>141.25</v>
      </c>
      <c r="C11" s="129">
        <v>118</v>
      </c>
      <c r="D11" s="118">
        <v>115</v>
      </c>
      <c r="E11" s="129">
        <v>83.54</v>
      </c>
      <c r="F11" s="129">
        <v>81.42</v>
      </c>
      <c r="G11" s="129">
        <v>23.25</v>
      </c>
      <c r="H11" s="129">
        <v>26.25</v>
      </c>
      <c r="I11" s="214">
        <v>143</v>
      </c>
      <c r="J11" s="214">
        <v>124.75</v>
      </c>
      <c r="K11" s="130">
        <v>118</v>
      </c>
      <c r="L11" s="214">
        <v>87.24</v>
      </c>
      <c r="M11" s="214">
        <v>82.52</v>
      </c>
      <c r="N11" s="214">
        <v>18.25</v>
      </c>
      <c r="O11" s="214">
        <v>25</v>
      </c>
    </row>
    <row r="12" spans="1:15" ht="15" customHeight="1" x14ac:dyDescent="0.25">
      <c r="A12" s="119" t="s">
        <v>5</v>
      </c>
      <c r="B12" s="129">
        <v>66.75</v>
      </c>
      <c r="C12" s="129">
        <v>35.6</v>
      </c>
      <c r="D12" s="118">
        <v>31</v>
      </c>
      <c r="E12" s="129">
        <v>53.33</v>
      </c>
      <c r="F12" s="129">
        <v>46.44</v>
      </c>
      <c r="G12" s="129">
        <v>31.150000000000002</v>
      </c>
      <c r="H12" s="129">
        <v>35.75</v>
      </c>
      <c r="I12" s="214">
        <v>70.5</v>
      </c>
      <c r="J12" s="214">
        <v>36.25</v>
      </c>
      <c r="K12" s="130">
        <v>32</v>
      </c>
      <c r="L12" s="214">
        <v>51.42</v>
      </c>
      <c r="M12" s="214">
        <v>45.39</v>
      </c>
      <c r="N12" s="214">
        <v>34.25</v>
      </c>
      <c r="O12" s="214">
        <v>38.5</v>
      </c>
    </row>
    <row r="13" spans="1:15" ht="15" customHeight="1" x14ac:dyDescent="0.25">
      <c r="A13" s="119" t="s">
        <v>6</v>
      </c>
      <c r="B13" s="129">
        <v>50</v>
      </c>
      <c r="C13" s="129">
        <v>43.75</v>
      </c>
      <c r="D13" s="118">
        <v>40</v>
      </c>
      <c r="E13" s="129">
        <v>87.5</v>
      </c>
      <c r="F13" s="129">
        <v>80</v>
      </c>
      <c r="G13" s="129">
        <v>6.25</v>
      </c>
      <c r="H13" s="129">
        <v>10</v>
      </c>
      <c r="I13" s="214">
        <v>52.75</v>
      </c>
      <c r="J13" s="214">
        <v>43.75</v>
      </c>
      <c r="K13" s="130">
        <v>39</v>
      </c>
      <c r="L13" s="214">
        <v>82.94</v>
      </c>
      <c r="M13" s="214">
        <v>73.930000000000007</v>
      </c>
      <c r="N13" s="214">
        <v>9</v>
      </c>
      <c r="O13" s="214">
        <v>13.75</v>
      </c>
    </row>
    <row r="14" spans="1:15" ht="15" customHeight="1" x14ac:dyDescent="0.25">
      <c r="A14" s="119" t="s">
        <v>7</v>
      </c>
      <c r="B14" s="129">
        <v>25.5</v>
      </c>
      <c r="C14" s="129">
        <v>22.5</v>
      </c>
      <c r="D14" s="118">
        <v>25</v>
      </c>
      <c r="E14" s="129">
        <v>88.24</v>
      </c>
      <c r="F14" s="129">
        <v>98.04</v>
      </c>
      <c r="G14" s="129">
        <v>3</v>
      </c>
      <c r="H14" s="129">
        <v>0.5</v>
      </c>
      <c r="I14" s="214">
        <v>28.25</v>
      </c>
      <c r="J14" s="214">
        <v>23.75</v>
      </c>
      <c r="K14" s="130">
        <v>24</v>
      </c>
      <c r="L14" s="214">
        <v>84.070000000000007</v>
      </c>
      <c r="M14" s="214">
        <v>84.960000000000008</v>
      </c>
      <c r="N14" s="214">
        <v>4.5</v>
      </c>
      <c r="O14" s="214">
        <v>4.25</v>
      </c>
    </row>
    <row r="15" spans="1:15" ht="15" customHeight="1" x14ac:dyDescent="0.25">
      <c r="A15" s="119" t="s">
        <v>8</v>
      </c>
      <c r="B15" s="129">
        <v>58</v>
      </c>
      <c r="C15" s="129">
        <v>52.75</v>
      </c>
      <c r="D15" s="118">
        <v>46</v>
      </c>
      <c r="E15" s="129">
        <v>90.95</v>
      </c>
      <c r="F15" s="129">
        <v>79.31</v>
      </c>
      <c r="G15" s="129">
        <v>5.25</v>
      </c>
      <c r="H15" s="129">
        <v>12</v>
      </c>
      <c r="I15" s="214">
        <v>58.5</v>
      </c>
      <c r="J15" s="214">
        <v>51.25</v>
      </c>
      <c r="K15" s="130">
        <v>43</v>
      </c>
      <c r="L15" s="214">
        <v>87.61</v>
      </c>
      <c r="M15" s="214">
        <v>73.5</v>
      </c>
      <c r="N15" s="214">
        <v>7.25</v>
      </c>
      <c r="O15" s="214">
        <v>15.5</v>
      </c>
    </row>
    <row r="16" spans="1:15" ht="15" customHeight="1" x14ac:dyDescent="0.25">
      <c r="A16" s="119" t="s">
        <v>9</v>
      </c>
      <c r="B16" s="129">
        <v>62</v>
      </c>
      <c r="C16" s="129">
        <v>55.75</v>
      </c>
      <c r="D16" s="118">
        <v>61</v>
      </c>
      <c r="E16" s="129">
        <v>89.92</v>
      </c>
      <c r="F16" s="129">
        <v>98.39</v>
      </c>
      <c r="G16" s="129">
        <v>6.25</v>
      </c>
      <c r="H16" s="129">
        <v>1</v>
      </c>
      <c r="I16" s="214">
        <v>63.75</v>
      </c>
      <c r="J16" s="214">
        <v>59</v>
      </c>
      <c r="K16" s="130">
        <v>66</v>
      </c>
      <c r="L16" s="214">
        <v>92.55</v>
      </c>
      <c r="M16" s="214">
        <v>103.53</v>
      </c>
      <c r="N16" s="214">
        <v>4.75</v>
      </c>
      <c r="O16" s="214">
        <v>-2.25</v>
      </c>
    </row>
    <row r="17" spans="1:15" ht="15" customHeight="1" x14ac:dyDescent="0.25">
      <c r="A17" s="119" t="s">
        <v>10</v>
      </c>
      <c r="B17" s="129">
        <v>62.75</v>
      </c>
      <c r="C17" s="129">
        <v>52.25</v>
      </c>
      <c r="D17" s="118">
        <v>55</v>
      </c>
      <c r="E17" s="129">
        <v>83.27</v>
      </c>
      <c r="F17" s="129">
        <v>87.65</v>
      </c>
      <c r="G17" s="129">
        <v>10.5</v>
      </c>
      <c r="H17" s="129">
        <v>7.75</v>
      </c>
      <c r="I17" s="214">
        <v>61.5</v>
      </c>
      <c r="J17" s="214">
        <v>51</v>
      </c>
      <c r="K17" s="130">
        <v>57</v>
      </c>
      <c r="L17" s="214">
        <v>82.93</v>
      </c>
      <c r="M17" s="214">
        <v>92.68</v>
      </c>
      <c r="N17" s="214">
        <v>10.5</v>
      </c>
      <c r="O17" s="214">
        <v>4.5</v>
      </c>
    </row>
    <row r="18" spans="1:15" ht="15" customHeight="1" x14ac:dyDescent="0.25">
      <c r="A18" s="119" t="s">
        <v>11</v>
      </c>
      <c r="B18" s="129">
        <v>35.75</v>
      </c>
      <c r="C18" s="129">
        <v>34.25</v>
      </c>
      <c r="D18" s="118">
        <v>33</v>
      </c>
      <c r="E18" s="129">
        <v>95.8</v>
      </c>
      <c r="F18" s="129">
        <v>92.31</v>
      </c>
      <c r="G18" s="129">
        <v>1.5</v>
      </c>
      <c r="H18" s="129">
        <v>2.75</v>
      </c>
      <c r="I18" s="214">
        <v>36.75</v>
      </c>
      <c r="J18" s="214">
        <v>31.75</v>
      </c>
      <c r="K18" s="130">
        <v>31</v>
      </c>
      <c r="L18" s="214">
        <v>86.39</v>
      </c>
      <c r="M18" s="214">
        <v>84.350000000000009</v>
      </c>
      <c r="N18" s="214">
        <v>5</v>
      </c>
      <c r="O18" s="214">
        <v>5.75</v>
      </c>
    </row>
    <row r="19" spans="1:15" ht="15" customHeight="1" x14ac:dyDescent="0.25">
      <c r="A19" s="119" t="s">
        <v>12</v>
      </c>
      <c r="B19" s="129">
        <v>20.5</v>
      </c>
      <c r="C19" s="129">
        <v>13.25</v>
      </c>
      <c r="D19" s="118">
        <v>12</v>
      </c>
      <c r="E19" s="129">
        <v>64.63</v>
      </c>
      <c r="F19" s="129">
        <v>58.54</v>
      </c>
      <c r="G19" s="129">
        <v>7.25</v>
      </c>
      <c r="H19" s="129">
        <v>8.5</v>
      </c>
      <c r="I19" s="214">
        <v>17.25</v>
      </c>
      <c r="J19" s="214">
        <v>13.25</v>
      </c>
      <c r="K19" s="130">
        <v>12</v>
      </c>
      <c r="L19" s="214">
        <v>76.81</v>
      </c>
      <c r="M19" s="214">
        <v>69.570000000000007</v>
      </c>
      <c r="N19" s="214">
        <v>4</v>
      </c>
      <c r="O19" s="214">
        <v>5.25</v>
      </c>
    </row>
    <row r="20" spans="1:15" ht="15" customHeight="1" x14ac:dyDescent="0.25">
      <c r="A20" s="119" t="s">
        <v>13</v>
      </c>
      <c r="B20" s="129">
        <v>142.6</v>
      </c>
      <c r="C20" s="129">
        <v>135.35</v>
      </c>
      <c r="D20" s="118">
        <v>141</v>
      </c>
      <c r="E20" s="129">
        <v>94.92</v>
      </c>
      <c r="F20" s="129">
        <v>98.88</v>
      </c>
      <c r="G20" s="129">
        <v>7.25</v>
      </c>
      <c r="H20" s="129">
        <v>1.6</v>
      </c>
      <c r="I20" s="214">
        <v>143.85</v>
      </c>
      <c r="J20" s="214">
        <v>136.85</v>
      </c>
      <c r="K20" s="130">
        <v>142</v>
      </c>
      <c r="L20" s="214">
        <v>95.13</v>
      </c>
      <c r="M20" s="214">
        <v>98.710000000000008</v>
      </c>
      <c r="N20" s="214">
        <v>7</v>
      </c>
      <c r="O20" s="214">
        <v>1.85</v>
      </c>
    </row>
    <row r="21" spans="1:15" ht="15" customHeight="1" x14ac:dyDescent="0.25">
      <c r="A21" s="119" t="s">
        <v>14</v>
      </c>
      <c r="B21" s="129">
        <v>44.75</v>
      </c>
      <c r="C21" s="129">
        <v>38.25</v>
      </c>
      <c r="D21" s="118">
        <v>39</v>
      </c>
      <c r="E21" s="129">
        <v>85.47</v>
      </c>
      <c r="F21" s="129">
        <v>87.15</v>
      </c>
      <c r="G21" s="129">
        <v>6.5</v>
      </c>
      <c r="H21" s="129">
        <v>5.75</v>
      </c>
      <c r="I21" s="214">
        <v>44.5</v>
      </c>
      <c r="J21" s="214">
        <v>35.25</v>
      </c>
      <c r="K21" s="130">
        <v>35</v>
      </c>
      <c r="L21" s="214">
        <v>79.210000000000008</v>
      </c>
      <c r="M21" s="214">
        <v>78.650000000000006</v>
      </c>
      <c r="N21" s="214">
        <v>9.25</v>
      </c>
      <c r="O21" s="214">
        <v>9.5</v>
      </c>
    </row>
    <row r="22" spans="1:15" ht="15" customHeight="1" x14ac:dyDescent="0.25">
      <c r="A22" s="119" t="s">
        <v>15</v>
      </c>
      <c r="B22" s="129">
        <v>95.5</v>
      </c>
      <c r="C22" s="129">
        <v>84.75</v>
      </c>
      <c r="D22" s="118">
        <v>103</v>
      </c>
      <c r="E22" s="129">
        <v>88.74</v>
      </c>
      <c r="F22" s="129">
        <v>107.85000000000001</v>
      </c>
      <c r="G22" s="129">
        <v>10.75</v>
      </c>
      <c r="H22" s="129">
        <v>-7.5</v>
      </c>
      <c r="I22" s="214">
        <v>97.25</v>
      </c>
      <c r="J22" s="214">
        <v>86.75</v>
      </c>
      <c r="K22" s="130">
        <v>106</v>
      </c>
      <c r="L22" s="214">
        <v>89.2</v>
      </c>
      <c r="M22" s="214">
        <v>109</v>
      </c>
      <c r="N22" s="214">
        <v>10.5</v>
      </c>
      <c r="O22" s="214">
        <v>-8.75</v>
      </c>
    </row>
    <row r="23" spans="1:15" ht="15" customHeight="1" x14ac:dyDescent="0.25">
      <c r="A23" s="119" t="s">
        <v>16</v>
      </c>
      <c r="B23" s="129">
        <v>53</v>
      </c>
      <c r="C23" s="129">
        <v>43.75</v>
      </c>
      <c r="D23" s="118">
        <v>41</v>
      </c>
      <c r="E23" s="129">
        <v>82.55</v>
      </c>
      <c r="F23" s="129">
        <v>77.36</v>
      </c>
      <c r="G23" s="129">
        <v>9.25</v>
      </c>
      <c r="H23" s="129">
        <v>12</v>
      </c>
      <c r="I23" s="214">
        <v>52.75</v>
      </c>
      <c r="J23" s="214">
        <v>44.75</v>
      </c>
      <c r="K23" s="130">
        <v>45</v>
      </c>
      <c r="L23" s="214">
        <v>84.83</v>
      </c>
      <c r="M23" s="214">
        <v>85.31</v>
      </c>
      <c r="N23" s="214">
        <v>8</v>
      </c>
      <c r="O23" s="214">
        <v>7.75</v>
      </c>
    </row>
    <row r="24" spans="1:15" ht="15" customHeight="1" x14ac:dyDescent="0.25">
      <c r="A24" s="119" t="s">
        <v>17</v>
      </c>
      <c r="B24" s="129">
        <v>44.25</v>
      </c>
      <c r="C24" s="129">
        <v>40.25</v>
      </c>
      <c r="D24" s="118">
        <v>41</v>
      </c>
      <c r="E24" s="129">
        <v>90.960000000000008</v>
      </c>
      <c r="F24" s="129">
        <v>92.66</v>
      </c>
      <c r="G24" s="129">
        <v>4</v>
      </c>
      <c r="H24" s="129">
        <v>3.25</v>
      </c>
      <c r="I24" s="214">
        <v>46</v>
      </c>
      <c r="J24" s="214">
        <v>40.5</v>
      </c>
      <c r="K24" s="130">
        <v>43</v>
      </c>
      <c r="L24" s="214">
        <v>88.04</v>
      </c>
      <c r="M24" s="214">
        <v>93.48</v>
      </c>
      <c r="N24" s="214">
        <v>5.5</v>
      </c>
      <c r="O24" s="214">
        <v>3</v>
      </c>
    </row>
    <row r="25" spans="1:15" ht="15" customHeight="1" x14ac:dyDescent="0.25">
      <c r="A25" s="119" t="s">
        <v>18</v>
      </c>
      <c r="B25" s="129">
        <v>56</v>
      </c>
      <c r="C25" s="129">
        <v>50.25</v>
      </c>
      <c r="D25" s="118">
        <v>45</v>
      </c>
      <c r="E25" s="129">
        <v>89.73</v>
      </c>
      <c r="F25" s="129">
        <v>80.36</v>
      </c>
      <c r="G25" s="129">
        <v>5.75</v>
      </c>
      <c r="H25" s="129">
        <v>11</v>
      </c>
      <c r="I25" s="214">
        <v>53.25</v>
      </c>
      <c r="J25" s="214">
        <v>48</v>
      </c>
      <c r="K25" s="130">
        <v>42</v>
      </c>
      <c r="L25" s="214">
        <v>90.14</v>
      </c>
      <c r="M25" s="214">
        <v>78.87</v>
      </c>
      <c r="N25" s="214">
        <v>5.25</v>
      </c>
      <c r="O25" s="214">
        <v>11.25</v>
      </c>
    </row>
    <row r="26" spans="1:15" ht="15" customHeight="1" x14ac:dyDescent="0.25">
      <c r="A26" s="119" t="s">
        <v>19</v>
      </c>
      <c r="B26" s="129">
        <v>42.75</v>
      </c>
      <c r="C26" s="129">
        <v>38</v>
      </c>
      <c r="D26" s="118">
        <v>42</v>
      </c>
      <c r="E26" s="129">
        <v>88.89</v>
      </c>
      <c r="F26" s="129">
        <v>98.25</v>
      </c>
      <c r="G26" s="129">
        <v>4.75</v>
      </c>
      <c r="H26" s="129">
        <v>0.75</v>
      </c>
      <c r="I26" s="214">
        <v>42</v>
      </c>
      <c r="J26" s="214">
        <v>37.5</v>
      </c>
      <c r="K26" s="130">
        <v>39</v>
      </c>
      <c r="L26" s="214">
        <v>89.29</v>
      </c>
      <c r="M26" s="214">
        <v>92.86</v>
      </c>
      <c r="N26" s="214">
        <v>4.5</v>
      </c>
      <c r="O26" s="214">
        <v>3</v>
      </c>
    </row>
    <row r="27" spans="1:15" ht="15" customHeight="1" x14ac:dyDescent="0.25">
      <c r="A27" s="119" t="s">
        <v>20</v>
      </c>
      <c r="B27" s="129">
        <v>90.75</v>
      </c>
      <c r="C27" s="129">
        <v>66.75</v>
      </c>
      <c r="D27" s="118">
        <v>70</v>
      </c>
      <c r="E27" s="129">
        <v>73.55</v>
      </c>
      <c r="F27" s="129">
        <v>77.13</v>
      </c>
      <c r="G27" s="129">
        <v>24</v>
      </c>
      <c r="H27" s="129">
        <v>20.75</v>
      </c>
      <c r="I27" s="214">
        <v>89.75</v>
      </c>
      <c r="J27" s="214">
        <v>73.25</v>
      </c>
      <c r="K27" s="130">
        <v>69</v>
      </c>
      <c r="L27" s="214">
        <v>81.62</v>
      </c>
      <c r="M27" s="214">
        <v>76.88</v>
      </c>
      <c r="N27" s="214">
        <v>16.5</v>
      </c>
      <c r="O27" s="214">
        <v>20.75</v>
      </c>
    </row>
    <row r="28" spans="1:15" ht="15" customHeight="1" x14ac:dyDescent="0.25">
      <c r="A28" s="119" t="s">
        <v>21</v>
      </c>
      <c r="B28" s="129">
        <v>34.75</v>
      </c>
      <c r="C28" s="129">
        <v>21.5</v>
      </c>
      <c r="D28" s="118">
        <v>23</v>
      </c>
      <c r="E28" s="129">
        <v>61.870000000000005</v>
      </c>
      <c r="F28" s="129">
        <v>66.19</v>
      </c>
      <c r="G28" s="129">
        <v>13.25</v>
      </c>
      <c r="H28" s="129">
        <v>11.75</v>
      </c>
      <c r="I28" s="214">
        <v>24</v>
      </c>
      <c r="J28" s="214">
        <v>15.75</v>
      </c>
      <c r="K28" s="130">
        <v>17</v>
      </c>
      <c r="L28" s="214">
        <v>65.63</v>
      </c>
      <c r="M28" s="214">
        <v>70.83</v>
      </c>
      <c r="N28" s="214">
        <v>8.25</v>
      </c>
      <c r="O28" s="214">
        <v>7</v>
      </c>
    </row>
    <row r="29" spans="1:15" ht="15" customHeight="1" x14ac:dyDescent="0.25">
      <c r="A29" s="119" t="s">
        <v>22</v>
      </c>
      <c r="B29" s="129">
        <v>49.75</v>
      </c>
      <c r="C29" s="129">
        <v>46</v>
      </c>
      <c r="D29" s="118">
        <v>47</v>
      </c>
      <c r="E29" s="129">
        <v>92.460000000000008</v>
      </c>
      <c r="F29" s="129">
        <v>94.47</v>
      </c>
      <c r="G29" s="129">
        <v>3.75</v>
      </c>
      <c r="H29" s="129">
        <v>2.75</v>
      </c>
      <c r="I29" s="214">
        <v>51</v>
      </c>
      <c r="J29" s="214">
        <v>45.25</v>
      </c>
      <c r="K29" s="130">
        <v>45</v>
      </c>
      <c r="L29" s="214">
        <v>88.73</v>
      </c>
      <c r="M29" s="214">
        <v>88.24</v>
      </c>
      <c r="N29" s="214">
        <v>5.75</v>
      </c>
      <c r="O29" s="214">
        <v>6</v>
      </c>
    </row>
    <row r="30" spans="1:15" ht="15" customHeight="1" x14ac:dyDescent="0.25">
      <c r="A30" s="119" t="s">
        <v>23</v>
      </c>
      <c r="B30" s="129">
        <v>52.5</v>
      </c>
      <c r="C30" s="129">
        <v>46.75</v>
      </c>
      <c r="D30" s="118">
        <v>46</v>
      </c>
      <c r="E30" s="129">
        <v>89.05</v>
      </c>
      <c r="F30" s="129">
        <v>87.62</v>
      </c>
      <c r="G30" s="129">
        <v>5.75</v>
      </c>
      <c r="H30" s="129">
        <v>6.5</v>
      </c>
      <c r="I30" s="214">
        <v>52</v>
      </c>
      <c r="J30" s="214">
        <v>48.25</v>
      </c>
      <c r="K30" s="130">
        <v>47</v>
      </c>
      <c r="L30" s="214">
        <v>92.79</v>
      </c>
      <c r="M30" s="214">
        <v>90.38</v>
      </c>
      <c r="N30" s="214">
        <v>3.75</v>
      </c>
      <c r="O30" s="214">
        <v>5</v>
      </c>
    </row>
    <row r="31" spans="1:15" ht="15" customHeight="1" x14ac:dyDescent="0.25">
      <c r="A31" s="119" t="s">
        <v>24</v>
      </c>
      <c r="B31" s="129">
        <v>54.75</v>
      </c>
      <c r="C31" s="129">
        <v>52</v>
      </c>
      <c r="D31" s="118">
        <v>55</v>
      </c>
      <c r="E31" s="129">
        <v>94.98</v>
      </c>
      <c r="F31" s="129">
        <v>100.46000000000001</v>
      </c>
      <c r="G31" s="129">
        <v>2.75</v>
      </c>
      <c r="H31" s="129">
        <v>-0.25</v>
      </c>
      <c r="I31" s="214">
        <v>57.75</v>
      </c>
      <c r="J31" s="214">
        <v>56</v>
      </c>
      <c r="K31" s="130">
        <v>55</v>
      </c>
      <c r="L31" s="214">
        <v>96.97</v>
      </c>
      <c r="M31" s="214">
        <v>95.24</v>
      </c>
      <c r="N31" s="214">
        <v>1.75</v>
      </c>
      <c r="O31" s="214">
        <v>2.75</v>
      </c>
    </row>
    <row r="32" spans="1:15" ht="15" customHeight="1" x14ac:dyDescent="0.25">
      <c r="A32" s="119" t="s">
        <v>25</v>
      </c>
      <c r="B32" s="129">
        <v>35</v>
      </c>
      <c r="C32" s="129">
        <v>27.75</v>
      </c>
      <c r="D32" s="118">
        <v>28</v>
      </c>
      <c r="E32" s="129">
        <v>79.290000000000006</v>
      </c>
      <c r="F32" s="129">
        <v>80</v>
      </c>
      <c r="G32" s="129">
        <v>7.25</v>
      </c>
      <c r="H32" s="129">
        <v>7</v>
      </c>
      <c r="I32" s="214">
        <v>34</v>
      </c>
      <c r="J32" s="214">
        <v>27.5</v>
      </c>
      <c r="K32" s="130">
        <v>27</v>
      </c>
      <c r="L32" s="214">
        <v>80.88</v>
      </c>
      <c r="M32" s="214">
        <v>79.41</v>
      </c>
      <c r="N32" s="214">
        <v>6.5</v>
      </c>
      <c r="O32" s="214">
        <v>7</v>
      </c>
    </row>
    <row r="33" spans="1:15" ht="15" customHeight="1" x14ac:dyDescent="0.25">
      <c r="A33" s="119" t="s">
        <v>53</v>
      </c>
      <c r="B33" s="129">
        <v>157.5</v>
      </c>
      <c r="C33" s="129">
        <v>129.5</v>
      </c>
      <c r="D33" s="118">
        <v>137</v>
      </c>
      <c r="E33" s="129">
        <v>82.22</v>
      </c>
      <c r="F33" s="129">
        <v>86.98</v>
      </c>
      <c r="G33" s="129">
        <v>28</v>
      </c>
      <c r="H33" s="129">
        <v>20.5</v>
      </c>
      <c r="I33" s="214">
        <v>143.75</v>
      </c>
      <c r="J33" s="214">
        <v>126.25</v>
      </c>
      <c r="K33" s="130">
        <v>134</v>
      </c>
      <c r="L33" s="214">
        <v>87.83</v>
      </c>
      <c r="M33" s="214">
        <v>93.22</v>
      </c>
      <c r="N33" s="214">
        <v>17.5</v>
      </c>
      <c r="O33" s="214">
        <v>9.75</v>
      </c>
    </row>
    <row r="34" spans="1:15" ht="15" customHeight="1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  <c r="L34" s="118" t="s">
        <v>41</v>
      </c>
      <c r="M34" s="118" t="s">
        <v>41</v>
      </c>
      <c r="N34" s="118" t="s">
        <v>41</v>
      </c>
      <c r="O34" s="118" t="s">
        <v>41</v>
      </c>
    </row>
  </sheetData>
  <mergeCells count="14">
    <mergeCell ref="E5:F5"/>
    <mergeCell ref="G5:H5"/>
    <mergeCell ref="I5:I6"/>
    <mergeCell ref="J5:J6"/>
    <mergeCell ref="A3:O3"/>
    <mergeCell ref="K5:K6"/>
    <mergeCell ref="L5:M5"/>
    <mergeCell ref="N5:O5"/>
    <mergeCell ref="A4:A6"/>
    <mergeCell ref="B4:H4"/>
    <mergeCell ref="I4:O4"/>
    <mergeCell ref="B5:B6"/>
    <mergeCell ref="C5:C6"/>
    <mergeCell ref="D5:D6"/>
  </mergeCells>
  <hyperlinks>
    <hyperlink ref="M1" location="'ЗМІСТ'!A1" display="ЗМІСТ" xr:uid="{168D650C-4FE9-4E42-AADC-F17255551BE7}"/>
  </hyperlinks>
  <printOptions horizontalCentered="1"/>
  <pageMargins left="0.9055118110236221" right="0.39370078740157483" top="0.51181102362204722" bottom="0.51181102362204722" header="0.31496062992125984" footer="0.31496062992125984"/>
  <pageSetup paperSize="9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4C845-FA1C-4C3D-80B2-40164624F7CB}">
  <dimension ref="A1:M33"/>
  <sheetViews>
    <sheetView zoomScaleNormal="100" workbookViewId="0">
      <selection activeCell="M1" sqref="M1"/>
    </sheetView>
  </sheetViews>
  <sheetFormatPr defaultRowHeight="15" x14ac:dyDescent="0.25"/>
  <cols>
    <col min="1" max="1" width="17.7109375" customWidth="1"/>
    <col min="2" max="2" width="10.85546875" customWidth="1"/>
    <col min="3" max="3" width="9.42578125" customWidth="1"/>
    <col min="4" max="4" width="19.7109375" customWidth="1"/>
    <col min="5" max="5" width="10.42578125" customWidth="1"/>
    <col min="6" max="6" width="10.140625" customWidth="1"/>
    <col min="7" max="7" width="19.85546875" customWidth="1"/>
  </cols>
  <sheetData>
    <row r="1" spans="1:13" ht="15.75" x14ac:dyDescent="0.25">
      <c r="M1" s="429" t="s">
        <v>265</v>
      </c>
    </row>
    <row r="2" spans="1:13" x14ac:dyDescent="0.25">
      <c r="G2" s="143" t="s">
        <v>247</v>
      </c>
    </row>
    <row r="3" spans="1:13" s="121" customFormat="1" ht="24.75" customHeight="1" x14ac:dyDescent="0.25">
      <c r="A3" s="295" t="s">
        <v>246</v>
      </c>
      <c r="B3" s="295"/>
      <c r="C3" s="295"/>
      <c r="D3" s="295"/>
      <c r="E3" s="295"/>
      <c r="F3" s="295"/>
      <c r="G3" s="295"/>
    </row>
    <row r="4" spans="1:13" ht="18.75" customHeight="1" x14ac:dyDescent="0.25">
      <c r="A4" s="275" t="s">
        <v>28</v>
      </c>
      <c r="B4" s="275">
        <v>2022</v>
      </c>
      <c r="C4" s="275"/>
      <c r="D4" s="275"/>
      <c r="E4" s="275">
        <v>2023</v>
      </c>
      <c r="F4" s="275"/>
      <c r="G4" s="275"/>
    </row>
    <row r="5" spans="1:13" ht="54" customHeight="1" x14ac:dyDescent="0.25">
      <c r="A5" s="275"/>
      <c r="B5" s="125" t="s">
        <v>305</v>
      </c>
      <c r="C5" s="125" t="s">
        <v>304</v>
      </c>
      <c r="D5" s="251" t="s">
        <v>306</v>
      </c>
      <c r="E5" s="125" t="s">
        <v>305</v>
      </c>
      <c r="F5" s="125" t="s">
        <v>304</v>
      </c>
      <c r="G5" s="251" t="s">
        <v>306</v>
      </c>
    </row>
    <row r="6" spans="1:13" x14ac:dyDescent="0.25">
      <c r="A6" s="120" t="s">
        <v>0</v>
      </c>
      <c r="B6" s="131">
        <v>689.6</v>
      </c>
      <c r="C6" s="131">
        <v>563.45000000000005</v>
      </c>
      <c r="D6" s="139">
        <v>81.709999999999994</v>
      </c>
      <c r="E6" s="131">
        <v>669.1</v>
      </c>
      <c r="F6" s="139">
        <v>548.6</v>
      </c>
      <c r="G6" s="131">
        <v>81.99</v>
      </c>
    </row>
    <row r="7" spans="1:13" x14ac:dyDescent="0.25">
      <c r="A7" s="119" t="s">
        <v>1</v>
      </c>
      <c r="B7" s="129" t="s">
        <v>41</v>
      </c>
      <c r="C7" s="129" t="s">
        <v>41</v>
      </c>
      <c r="D7" s="138" t="s">
        <v>41</v>
      </c>
      <c r="E7" s="129" t="s">
        <v>41</v>
      </c>
      <c r="F7" s="129" t="s">
        <v>41</v>
      </c>
      <c r="G7" s="138" t="s">
        <v>41</v>
      </c>
    </row>
    <row r="8" spans="1:13" x14ac:dyDescent="0.25">
      <c r="A8" s="119" t="s">
        <v>2</v>
      </c>
      <c r="B8" s="129">
        <v>28.5</v>
      </c>
      <c r="C8" s="129">
        <v>21.75</v>
      </c>
      <c r="D8" s="138">
        <v>76.319999999999993</v>
      </c>
      <c r="E8" s="129">
        <v>26.25</v>
      </c>
      <c r="F8" s="129">
        <v>21.5</v>
      </c>
      <c r="G8" s="129">
        <v>81.900000000000006</v>
      </c>
    </row>
    <row r="9" spans="1:13" x14ac:dyDescent="0.25">
      <c r="A9" s="119" t="s">
        <v>3</v>
      </c>
      <c r="B9" s="129">
        <v>16.5</v>
      </c>
      <c r="C9" s="129">
        <v>16.25</v>
      </c>
      <c r="D9" s="138">
        <v>98.48</v>
      </c>
      <c r="E9" s="129">
        <v>19.25</v>
      </c>
      <c r="F9" s="129">
        <v>17.5</v>
      </c>
      <c r="G9" s="129">
        <v>90.91</v>
      </c>
    </row>
    <row r="10" spans="1:13" x14ac:dyDescent="0.25">
      <c r="A10" s="119" t="s">
        <v>4</v>
      </c>
      <c r="B10" s="129">
        <v>66.25</v>
      </c>
      <c r="C10" s="129">
        <v>51.75</v>
      </c>
      <c r="D10" s="138">
        <v>78.11</v>
      </c>
      <c r="E10" s="129">
        <v>62</v>
      </c>
      <c r="F10" s="129">
        <v>52</v>
      </c>
      <c r="G10" s="129">
        <v>83.87</v>
      </c>
    </row>
    <row r="11" spans="1:13" x14ac:dyDescent="0.25">
      <c r="A11" s="119" t="s">
        <v>5</v>
      </c>
      <c r="B11" s="129">
        <v>22.25</v>
      </c>
      <c r="C11" s="129">
        <v>10.85</v>
      </c>
      <c r="D11" s="138">
        <v>48.76</v>
      </c>
      <c r="E11" s="129">
        <v>23.75</v>
      </c>
      <c r="F11" s="129">
        <v>9.25</v>
      </c>
      <c r="G11" s="129">
        <v>38.950000000000003</v>
      </c>
    </row>
    <row r="12" spans="1:13" x14ac:dyDescent="0.25">
      <c r="A12" s="119" t="s">
        <v>6</v>
      </c>
      <c r="B12" s="129">
        <v>21.75</v>
      </c>
      <c r="C12" s="129">
        <v>17.75</v>
      </c>
      <c r="D12" s="138">
        <v>81.61</v>
      </c>
      <c r="E12" s="129">
        <v>20.25</v>
      </c>
      <c r="F12" s="129">
        <v>15.5</v>
      </c>
      <c r="G12" s="129">
        <v>76.540000000000006</v>
      </c>
    </row>
    <row r="13" spans="1:13" x14ac:dyDescent="0.25">
      <c r="A13" s="119" t="s">
        <v>7</v>
      </c>
      <c r="B13" s="129">
        <v>11.75</v>
      </c>
      <c r="C13" s="129">
        <v>9.25</v>
      </c>
      <c r="D13" s="138">
        <v>78.72</v>
      </c>
      <c r="E13" s="129">
        <v>13.5</v>
      </c>
      <c r="F13" s="129">
        <v>10</v>
      </c>
      <c r="G13" s="129">
        <v>74.070000000000007</v>
      </c>
    </row>
    <row r="14" spans="1:13" x14ac:dyDescent="0.25">
      <c r="A14" s="119" t="s">
        <v>8</v>
      </c>
      <c r="B14" s="129">
        <v>28.25</v>
      </c>
      <c r="C14" s="129">
        <v>25.75</v>
      </c>
      <c r="D14" s="138">
        <v>91.15</v>
      </c>
      <c r="E14" s="129">
        <v>26.75</v>
      </c>
      <c r="F14" s="129">
        <v>23.75</v>
      </c>
      <c r="G14" s="129">
        <v>88.79</v>
      </c>
    </row>
    <row r="15" spans="1:13" x14ac:dyDescent="0.25">
      <c r="A15" s="119" t="s">
        <v>9</v>
      </c>
      <c r="B15" s="129">
        <v>22.75</v>
      </c>
      <c r="C15" s="129">
        <v>18.5</v>
      </c>
      <c r="D15" s="138">
        <v>81.319999999999993</v>
      </c>
      <c r="E15" s="129">
        <v>21.5</v>
      </c>
      <c r="F15" s="129">
        <v>18</v>
      </c>
      <c r="G15" s="129">
        <v>83.72</v>
      </c>
    </row>
    <row r="16" spans="1:13" x14ac:dyDescent="0.25">
      <c r="A16" s="119" t="s">
        <v>10</v>
      </c>
      <c r="B16" s="129">
        <v>32.75</v>
      </c>
      <c r="C16" s="129">
        <v>25.25</v>
      </c>
      <c r="D16" s="138">
        <v>77.099999999999994</v>
      </c>
      <c r="E16" s="129">
        <v>32.5</v>
      </c>
      <c r="F16" s="129">
        <v>25</v>
      </c>
      <c r="G16" s="129">
        <v>76.92</v>
      </c>
    </row>
    <row r="17" spans="1:7" x14ac:dyDescent="0.25">
      <c r="A17" s="119" t="s">
        <v>11</v>
      </c>
      <c r="B17" s="129">
        <v>16.5</v>
      </c>
      <c r="C17" s="129">
        <v>15.25</v>
      </c>
      <c r="D17" s="138">
        <v>92.42</v>
      </c>
      <c r="E17" s="129">
        <v>16</v>
      </c>
      <c r="F17" s="129">
        <v>13.25</v>
      </c>
      <c r="G17" s="129">
        <v>82.81</v>
      </c>
    </row>
    <row r="18" spans="1:7" x14ac:dyDescent="0.25">
      <c r="A18" s="119" t="s">
        <v>12</v>
      </c>
      <c r="B18" s="129">
        <v>8.25</v>
      </c>
      <c r="C18" s="129">
        <v>5.75</v>
      </c>
      <c r="D18" s="138">
        <v>69.7</v>
      </c>
      <c r="E18" s="129">
        <v>9.5</v>
      </c>
      <c r="F18" s="129">
        <v>7</v>
      </c>
      <c r="G18" s="129">
        <v>73.680000000000007</v>
      </c>
    </row>
    <row r="19" spans="1:7" x14ac:dyDescent="0.25">
      <c r="A19" s="119" t="s">
        <v>13</v>
      </c>
      <c r="B19" s="129">
        <v>60.35</v>
      </c>
      <c r="C19" s="129">
        <v>58.35</v>
      </c>
      <c r="D19" s="138">
        <v>96.69</v>
      </c>
      <c r="E19" s="129">
        <v>59.6</v>
      </c>
      <c r="F19" s="129">
        <v>56.85</v>
      </c>
      <c r="G19" s="129">
        <v>95.39</v>
      </c>
    </row>
    <row r="20" spans="1:7" x14ac:dyDescent="0.25">
      <c r="A20" s="119" t="s">
        <v>14</v>
      </c>
      <c r="B20" s="129">
        <v>19.5</v>
      </c>
      <c r="C20" s="129">
        <v>17.5</v>
      </c>
      <c r="D20" s="138">
        <v>89.74</v>
      </c>
      <c r="E20" s="129">
        <v>19.25</v>
      </c>
      <c r="F20" s="129">
        <v>14.5</v>
      </c>
      <c r="G20" s="129">
        <v>75.320000000000007</v>
      </c>
    </row>
    <row r="21" spans="1:7" x14ac:dyDescent="0.25">
      <c r="A21" s="119" t="s">
        <v>15</v>
      </c>
      <c r="B21" s="129">
        <v>38</v>
      </c>
      <c r="C21" s="129">
        <v>32</v>
      </c>
      <c r="D21" s="138">
        <v>84.21</v>
      </c>
      <c r="E21" s="129">
        <v>40.75</v>
      </c>
      <c r="F21" s="129">
        <v>34.5</v>
      </c>
      <c r="G21" s="129">
        <v>84.66</v>
      </c>
    </row>
    <row r="22" spans="1:7" x14ac:dyDescent="0.25">
      <c r="A22" s="119" t="s">
        <v>16</v>
      </c>
      <c r="B22" s="129">
        <v>23.25</v>
      </c>
      <c r="C22" s="129">
        <v>18</v>
      </c>
      <c r="D22" s="138">
        <v>77.42</v>
      </c>
      <c r="E22" s="129">
        <v>22.25</v>
      </c>
      <c r="F22" s="129">
        <v>18</v>
      </c>
      <c r="G22" s="129">
        <v>80.900000000000006</v>
      </c>
    </row>
    <row r="23" spans="1:7" x14ac:dyDescent="0.25">
      <c r="A23" s="119" t="s">
        <v>17</v>
      </c>
      <c r="B23" s="129">
        <v>21.5</v>
      </c>
      <c r="C23" s="129">
        <v>18.75</v>
      </c>
      <c r="D23" s="138">
        <v>87.21</v>
      </c>
      <c r="E23" s="129">
        <v>22</v>
      </c>
      <c r="F23" s="129">
        <v>18.25</v>
      </c>
      <c r="G23" s="129">
        <v>82.95</v>
      </c>
    </row>
    <row r="24" spans="1:7" x14ac:dyDescent="0.25">
      <c r="A24" s="119" t="s">
        <v>18</v>
      </c>
      <c r="B24" s="129">
        <v>21</v>
      </c>
      <c r="C24" s="129">
        <v>17</v>
      </c>
      <c r="D24" s="138">
        <v>80.95</v>
      </c>
      <c r="E24" s="129">
        <v>17.5</v>
      </c>
      <c r="F24" s="129">
        <v>13.75</v>
      </c>
      <c r="G24" s="129">
        <v>78.570000000000007</v>
      </c>
    </row>
    <row r="25" spans="1:7" x14ac:dyDescent="0.25">
      <c r="A25" s="119" t="s">
        <v>19</v>
      </c>
      <c r="B25" s="129">
        <v>21.25</v>
      </c>
      <c r="C25" s="129">
        <v>17.25</v>
      </c>
      <c r="D25" s="138">
        <v>81.180000000000007</v>
      </c>
      <c r="E25" s="129">
        <v>19.75</v>
      </c>
      <c r="F25" s="129">
        <v>16.5</v>
      </c>
      <c r="G25" s="129">
        <v>83.54</v>
      </c>
    </row>
    <row r="26" spans="1:7" x14ac:dyDescent="0.25">
      <c r="A26" s="119" t="s">
        <v>20</v>
      </c>
      <c r="B26" s="129">
        <v>35.75</v>
      </c>
      <c r="C26" s="129">
        <v>25.5</v>
      </c>
      <c r="D26" s="138">
        <v>71.33</v>
      </c>
      <c r="E26" s="129">
        <v>36.5</v>
      </c>
      <c r="F26" s="129">
        <v>30.25</v>
      </c>
      <c r="G26" s="129">
        <v>82.88</v>
      </c>
    </row>
    <row r="27" spans="1:7" x14ac:dyDescent="0.25">
      <c r="A27" s="119" t="s">
        <v>21</v>
      </c>
      <c r="B27" s="129">
        <v>11</v>
      </c>
      <c r="C27" s="129">
        <v>9</v>
      </c>
      <c r="D27" s="138">
        <v>81.819999999999993</v>
      </c>
      <c r="E27" s="129">
        <v>9</v>
      </c>
      <c r="F27" s="129">
        <v>6</v>
      </c>
      <c r="G27" s="129">
        <v>66.67</v>
      </c>
    </row>
    <row r="28" spans="1:7" x14ac:dyDescent="0.25">
      <c r="A28" s="119" t="s">
        <v>22</v>
      </c>
      <c r="B28" s="129">
        <v>21.5</v>
      </c>
      <c r="C28" s="129">
        <v>19</v>
      </c>
      <c r="D28" s="138">
        <v>88.37</v>
      </c>
      <c r="E28" s="129">
        <v>23.5</v>
      </c>
      <c r="F28" s="129">
        <v>20.25</v>
      </c>
      <c r="G28" s="129">
        <v>86.17</v>
      </c>
    </row>
    <row r="29" spans="1:7" x14ac:dyDescent="0.25">
      <c r="A29" s="119" t="s">
        <v>23</v>
      </c>
      <c r="B29" s="129">
        <v>27</v>
      </c>
      <c r="C29" s="129">
        <v>22.5</v>
      </c>
      <c r="D29" s="138">
        <v>83.33</v>
      </c>
      <c r="E29" s="129">
        <v>24</v>
      </c>
      <c r="F29" s="129">
        <v>21.75</v>
      </c>
      <c r="G29" s="129">
        <v>90.63</v>
      </c>
    </row>
    <row r="30" spans="1:7" x14ac:dyDescent="0.25">
      <c r="A30" s="119" t="s">
        <v>24</v>
      </c>
      <c r="B30" s="129">
        <v>20.25</v>
      </c>
      <c r="C30" s="129">
        <v>18</v>
      </c>
      <c r="D30" s="138">
        <v>88.89</v>
      </c>
      <c r="E30" s="129">
        <v>19.5</v>
      </c>
      <c r="F30" s="129">
        <v>17.75</v>
      </c>
      <c r="G30" s="129">
        <v>91.03</v>
      </c>
    </row>
    <row r="31" spans="1:7" x14ac:dyDescent="0.25">
      <c r="A31" s="119" t="s">
        <v>25</v>
      </c>
      <c r="B31" s="129">
        <v>16.75</v>
      </c>
      <c r="C31" s="129">
        <v>12.25</v>
      </c>
      <c r="D31" s="138">
        <v>73.13</v>
      </c>
      <c r="E31" s="129">
        <v>16</v>
      </c>
      <c r="F31" s="129">
        <v>12</v>
      </c>
      <c r="G31" s="129">
        <v>75</v>
      </c>
    </row>
    <row r="32" spans="1:7" x14ac:dyDescent="0.25">
      <c r="A32" s="119" t="s">
        <v>53</v>
      </c>
      <c r="B32" s="129">
        <v>77</v>
      </c>
      <c r="C32" s="129">
        <v>60.25</v>
      </c>
      <c r="D32" s="138">
        <v>78.25</v>
      </c>
      <c r="E32" s="129">
        <v>68.25</v>
      </c>
      <c r="F32" s="129">
        <v>55.5</v>
      </c>
      <c r="G32" s="129">
        <v>81.320000000000007</v>
      </c>
    </row>
    <row r="33" spans="1:7" x14ac:dyDescent="0.25">
      <c r="A33" s="119" t="s">
        <v>54</v>
      </c>
      <c r="B33" s="118" t="s">
        <v>41</v>
      </c>
      <c r="C33" s="118" t="s">
        <v>41</v>
      </c>
      <c r="D33" s="118" t="s">
        <v>41</v>
      </c>
      <c r="E33" s="118" t="s">
        <v>41</v>
      </c>
      <c r="F33" s="118" t="s">
        <v>41</v>
      </c>
      <c r="G33" s="118" t="s">
        <v>41</v>
      </c>
    </row>
  </sheetData>
  <mergeCells count="4">
    <mergeCell ref="A4:A5"/>
    <mergeCell ref="B4:D4"/>
    <mergeCell ref="E4:G4"/>
    <mergeCell ref="A3:G3"/>
  </mergeCells>
  <hyperlinks>
    <hyperlink ref="M1" location="'ЗМІСТ'!A1" display="ЗМІСТ" xr:uid="{6F2EA3B2-036A-41AD-B013-3FF0A6CB8E9B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D3FAD-0041-4F6E-8FFD-6AE2F394F8D0}">
  <sheetPr>
    <pageSetUpPr fitToPage="1"/>
  </sheetPr>
  <dimension ref="A1:O34"/>
  <sheetViews>
    <sheetView zoomScaleNormal="100" workbookViewId="0">
      <selection activeCell="M1" sqref="M1"/>
    </sheetView>
  </sheetViews>
  <sheetFormatPr defaultRowHeight="15" x14ac:dyDescent="0.25"/>
  <cols>
    <col min="1" max="1" width="18.5703125" customWidth="1"/>
    <col min="2" max="2" width="9" customWidth="1"/>
    <col min="3" max="3" width="8" customWidth="1"/>
    <col min="4" max="4" width="5.7109375" customWidth="1"/>
    <col min="5" max="5" width="7.5703125" customWidth="1"/>
    <col min="6" max="6" width="12.85546875" customWidth="1"/>
    <col min="7" max="7" width="13.140625" customWidth="1"/>
    <col min="8" max="8" width="14" customWidth="1"/>
    <col min="9" max="9" width="8.85546875" customWidth="1"/>
    <col min="10" max="10" width="8.42578125" customWidth="1"/>
    <col min="11" max="11" width="6" customWidth="1"/>
    <col min="12" max="12" width="5.7109375" customWidth="1"/>
    <col min="13" max="13" width="13" customWidth="1"/>
    <col min="14" max="14" width="10.5703125" customWidth="1"/>
    <col min="15" max="15" width="15.5703125" customWidth="1"/>
  </cols>
  <sheetData>
    <row r="1" spans="1:15" ht="15.75" x14ac:dyDescent="0.25">
      <c r="M1" s="429" t="s">
        <v>265</v>
      </c>
    </row>
    <row r="2" spans="1:15" x14ac:dyDescent="0.25">
      <c r="O2" s="143" t="s">
        <v>245</v>
      </c>
    </row>
    <row r="3" spans="1:15" s="121" customFormat="1" ht="29.25" customHeight="1" x14ac:dyDescent="0.25">
      <c r="A3" s="276" t="s">
        <v>512</v>
      </c>
      <c r="B3" s="276"/>
      <c r="C3" s="276"/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</row>
    <row r="4" spans="1:15" ht="13.5" customHeight="1" x14ac:dyDescent="0.25">
      <c r="A4" s="275" t="s">
        <v>28</v>
      </c>
      <c r="B4" s="275">
        <v>2022</v>
      </c>
      <c r="C4" s="275"/>
      <c r="D4" s="275"/>
      <c r="E4" s="275"/>
      <c r="F4" s="275"/>
      <c r="G4" s="275"/>
      <c r="H4" s="275"/>
      <c r="I4" s="275">
        <v>2023</v>
      </c>
      <c r="J4" s="275"/>
      <c r="K4" s="275"/>
      <c r="L4" s="275"/>
      <c r="M4" s="275"/>
      <c r="N4" s="275"/>
      <c r="O4" s="275"/>
    </row>
    <row r="5" spans="1:15" ht="28.5" customHeight="1" x14ac:dyDescent="0.25">
      <c r="A5" s="275"/>
      <c r="B5" s="283" t="s">
        <v>305</v>
      </c>
      <c r="C5" s="283" t="s">
        <v>304</v>
      </c>
      <c r="D5" s="283" t="s">
        <v>303</v>
      </c>
      <c r="E5" s="296" t="s">
        <v>307</v>
      </c>
      <c r="F5" s="296"/>
      <c r="G5" s="290" t="s">
        <v>301</v>
      </c>
      <c r="H5" s="290"/>
      <c r="I5" s="283" t="s">
        <v>305</v>
      </c>
      <c r="J5" s="283" t="s">
        <v>304</v>
      </c>
      <c r="K5" s="283" t="s">
        <v>303</v>
      </c>
      <c r="L5" s="296" t="s">
        <v>302</v>
      </c>
      <c r="M5" s="296"/>
      <c r="N5" s="290" t="s">
        <v>301</v>
      </c>
      <c r="O5" s="290"/>
    </row>
    <row r="6" spans="1:15" ht="60.75" customHeight="1" x14ac:dyDescent="0.25">
      <c r="A6" s="275"/>
      <c r="B6" s="283"/>
      <c r="C6" s="283"/>
      <c r="D6" s="283"/>
      <c r="E6" s="249" t="s">
        <v>300</v>
      </c>
      <c r="F6" s="127" t="s">
        <v>299</v>
      </c>
      <c r="G6" s="127" t="s">
        <v>298</v>
      </c>
      <c r="H6" s="127" t="s">
        <v>297</v>
      </c>
      <c r="I6" s="283"/>
      <c r="J6" s="283"/>
      <c r="K6" s="283"/>
      <c r="L6" s="249" t="s">
        <v>300</v>
      </c>
      <c r="M6" s="127" t="s">
        <v>299</v>
      </c>
      <c r="N6" s="127" t="s">
        <v>298</v>
      </c>
      <c r="O6" s="127" t="s">
        <v>297</v>
      </c>
    </row>
    <row r="7" spans="1:15" x14ac:dyDescent="0.25">
      <c r="A7" s="120" t="s">
        <v>0</v>
      </c>
      <c r="B7" s="250">
        <v>1481.5</v>
      </c>
      <c r="C7" s="250">
        <v>1256.0999999999999</v>
      </c>
      <c r="D7" s="251">
        <v>1286</v>
      </c>
      <c r="E7" s="252">
        <v>84.79</v>
      </c>
      <c r="F7" s="252">
        <v>86.8</v>
      </c>
      <c r="G7" s="252">
        <v>225.4</v>
      </c>
      <c r="H7" s="252">
        <v>195.5</v>
      </c>
      <c r="I7" s="250">
        <v>1473.25</v>
      </c>
      <c r="J7" s="250">
        <v>1267.75</v>
      </c>
      <c r="K7" s="253">
        <v>1287</v>
      </c>
      <c r="L7" s="250">
        <v>86.05</v>
      </c>
      <c r="M7" s="250">
        <v>87.36</v>
      </c>
      <c r="N7" s="250">
        <v>205.5</v>
      </c>
      <c r="O7" s="250">
        <v>186.25</v>
      </c>
    </row>
    <row r="8" spans="1:15" x14ac:dyDescent="0.25">
      <c r="A8" s="119" t="s">
        <v>1</v>
      </c>
      <c r="B8" s="129" t="s">
        <v>41</v>
      </c>
      <c r="C8" s="129" t="s">
        <v>41</v>
      </c>
      <c r="D8" s="118" t="s">
        <v>41</v>
      </c>
      <c r="E8" s="129" t="s">
        <v>41</v>
      </c>
      <c r="F8" s="129" t="s">
        <v>41</v>
      </c>
      <c r="G8" s="129" t="s">
        <v>41</v>
      </c>
      <c r="H8" s="129" t="s">
        <v>41</v>
      </c>
      <c r="I8" s="129" t="s">
        <v>41</v>
      </c>
      <c r="J8" s="129" t="s">
        <v>41</v>
      </c>
      <c r="K8" s="118" t="s">
        <v>41</v>
      </c>
      <c r="L8" s="129" t="s">
        <v>41</v>
      </c>
      <c r="M8" s="129" t="s">
        <v>41</v>
      </c>
      <c r="N8" s="129" t="s">
        <v>41</v>
      </c>
      <c r="O8" s="129" t="s">
        <v>41</v>
      </c>
    </row>
    <row r="9" spans="1:15" x14ac:dyDescent="0.25">
      <c r="A9" s="119" t="s">
        <v>2</v>
      </c>
      <c r="B9" s="129">
        <v>53.25</v>
      </c>
      <c r="C9" s="129">
        <v>46</v>
      </c>
      <c r="D9" s="118">
        <v>48</v>
      </c>
      <c r="E9" s="129">
        <v>86.38</v>
      </c>
      <c r="F9" s="129">
        <v>90.14</v>
      </c>
      <c r="G9" s="129">
        <v>7.25</v>
      </c>
      <c r="H9" s="129">
        <v>5.25</v>
      </c>
      <c r="I9" s="214">
        <v>54.5</v>
      </c>
      <c r="J9" s="214">
        <v>48.5</v>
      </c>
      <c r="K9" s="130">
        <v>50</v>
      </c>
      <c r="L9" s="214">
        <v>88.99</v>
      </c>
      <c r="M9" s="214">
        <v>91.74</v>
      </c>
      <c r="N9" s="214">
        <v>6</v>
      </c>
      <c r="O9" s="214">
        <v>4.5</v>
      </c>
    </row>
    <row r="10" spans="1:15" x14ac:dyDescent="0.25">
      <c r="A10" s="119" t="s">
        <v>3</v>
      </c>
      <c r="B10" s="129">
        <v>39.5</v>
      </c>
      <c r="C10" s="129">
        <v>35.5</v>
      </c>
      <c r="D10" s="118">
        <v>33</v>
      </c>
      <c r="E10" s="129">
        <v>89.87</v>
      </c>
      <c r="F10" s="129">
        <v>83.54</v>
      </c>
      <c r="G10" s="129">
        <v>4</v>
      </c>
      <c r="H10" s="129">
        <v>6.5</v>
      </c>
      <c r="I10" s="214">
        <v>41.5</v>
      </c>
      <c r="J10" s="214">
        <v>36</v>
      </c>
      <c r="K10" s="130">
        <v>34</v>
      </c>
      <c r="L10" s="214">
        <v>86.75</v>
      </c>
      <c r="M10" s="214">
        <v>81.93</v>
      </c>
      <c r="N10" s="214">
        <v>5.5</v>
      </c>
      <c r="O10" s="214">
        <v>7.5</v>
      </c>
    </row>
    <row r="11" spans="1:15" x14ac:dyDescent="0.25">
      <c r="A11" s="119" t="s">
        <v>4</v>
      </c>
      <c r="B11" s="129">
        <v>133.75</v>
      </c>
      <c r="C11" s="129">
        <v>111.75</v>
      </c>
      <c r="D11" s="118">
        <v>109</v>
      </c>
      <c r="E11" s="129">
        <v>83.55</v>
      </c>
      <c r="F11" s="129">
        <v>81.5</v>
      </c>
      <c r="G11" s="129">
        <v>22</v>
      </c>
      <c r="H11" s="129">
        <v>24.75</v>
      </c>
      <c r="I11" s="214">
        <v>135.25</v>
      </c>
      <c r="J11" s="214">
        <v>118.5</v>
      </c>
      <c r="K11" s="130">
        <v>112</v>
      </c>
      <c r="L11" s="214">
        <v>87.62</v>
      </c>
      <c r="M11" s="214">
        <v>82.81</v>
      </c>
      <c r="N11" s="214">
        <v>16.75</v>
      </c>
      <c r="O11" s="214">
        <v>23.25</v>
      </c>
    </row>
    <row r="12" spans="1:15" x14ac:dyDescent="0.25">
      <c r="A12" s="119" t="s">
        <v>5</v>
      </c>
      <c r="B12" s="129">
        <v>66.75</v>
      </c>
      <c r="C12" s="129">
        <v>35.6</v>
      </c>
      <c r="D12" s="118">
        <v>31</v>
      </c>
      <c r="E12" s="129">
        <v>53.33</v>
      </c>
      <c r="F12" s="129">
        <v>46.44</v>
      </c>
      <c r="G12" s="129">
        <v>31.15</v>
      </c>
      <c r="H12" s="129">
        <v>35.75</v>
      </c>
      <c r="I12" s="214">
        <v>70.5</v>
      </c>
      <c r="J12" s="214">
        <v>36.25</v>
      </c>
      <c r="K12" s="130">
        <v>32</v>
      </c>
      <c r="L12" s="214">
        <v>51.42</v>
      </c>
      <c r="M12" s="214">
        <v>45.39</v>
      </c>
      <c r="N12" s="214">
        <v>34.25</v>
      </c>
      <c r="O12" s="214">
        <v>38.5</v>
      </c>
    </row>
    <row r="13" spans="1:15" x14ac:dyDescent="0.25">
      <c r="A13" s="119" t="s">
        <v>6</v>
      </c>
      <c r="B13" s="129">
        <v>48.5</v>
      </c>
      <c r="C13" s="129">
        <v>42.75</v>
      </c>
      <c r="D13" s="118">
        <v>40</v>
      </c>
      <c r="E13" s="129">
        <v>88.14</v>
      </c>
      <c r="F13" s="129">
        <v>82.47</v>
      </c>
      <c r="G13" s="129">
        <v>5.75</v>
      </c>
      <c r="H13" s="129">
        <v>8.5</v>
      </c>
      <c r="I13" s="214">
        <v>51</v>
      </c>
      <c r="J13" s="214">
        <v>42.25</v>
      </c>
      <c r="K13" s="130">
        <v>38</v>
      </c>
      <c r="L13" s="214">
        <v>82.84</v>
      </c>
      <c r="M13" s="214">
        <v>74.510000000000005</v>
      </c>
      <c r="N13" s="214">
        <v>8.75</v>
      </c>
      <c r="O13" s="214">
        <v>13</v>
      </c>
    </row>
    <row r="14" spans="1:15" x14ac:dyDescent="0.25">
      <c r="A14" s="119" t="s">
        <v>7</v>
      </c>
      <c r="B14" s="129">
        <v>24.5</v>
      </c>
      <c r="C14" s="129">
        <v>21.5</v>
      </c>
      <c r="D14" s="118">
        <v>23</v>
      </c>
      <c r="E14" s="129">
        <v>87.76</v>
      </c>
      <c r="F14" s="129">
        <v>93.88</v>
      </c>
      <c r="G14" s="129">
        <v>3</v>
      </c>
      <c r="H14" s="129">
        <v>1.5</v>
      </c>
      <c r="I14" s="214">
        <v>26.25</v>
      </c>
      <c r="J14" s="214">
        <v>21.75</v>
      </c>
      <c r="K14" s="130">
        <v>23</v>
      </c>
      <c r="L14" s="214">
        <v>82.86</v>
      </c>
      <c r="M14" s="214">
        <v>87.62</v>
      </c>
      <c r="N14" s="214">
        <v>4.5</v>
      </c>
      <c r="O14" s="214">
        <v>3.25</v>
      </c>
    </row>
    <row r="15" spans="1:15" x14ac:dyDescent="0.25">
      <c r="A15" s="119" t="s">
        <v>8</v>
      </c>
      <c r="B15" s="129">
        <v>51.75</v>
      </c>
      <c r="C15" s="129">
        <v>47.5</v>
      </c>
      <c r="D15" s="118">
        <v>41</v>
      </c>
      <c r="E15" s="129">
        <v>91.79</v>
      </c>
      <c r="F15" s="129">
        <v>79.23</v>
      </c>
      <c r="G15" s="129">
        <v>4.25</v>
      </c>
      <c r="H15" s="129">
        <v>10.75</v>
      </c>
      <c r="I15" s="214">
        <v>53</v>
      </c>
      <c r="J15" s="214">
        <v>47.75</v>
      </c>
      <c r="K15" s="130">
        <v>40</v>
      </c>
      <c r="L15" s="214">
        <v>90.09</v>
      </c>
      <c r="M15" s="214">
        <v>75.47</v>
      </c>
      <c r="N15" s="214">
        <v>5.25</v>
      </c>
      <c r="O15" s="214">
        <v>13</v>
      </c>
    </row>
    <row r="16" spans="1:15" x14ac:dyDescent="0.25">
      <c r="A16" s="119" t="s">
        <v>9</v>
      </c>
      <c r="B16" s="129">
        <v>59</v>
      </c>
      <c r="C16" s="129">
        <v>53.25</v>
      </c>
      <c r="D16" s="118">
        <v>58</v>
      </c>
      <c r="E16" s="129">
        <v>90.25</v>
      </c>
      <c r="F16" s="129">
        <v>98.31</v>
      </c>
      <c r="G16" s="129">
        <v>5.75</v>
      </c>
      <c r="H16" s="129">
        <v>1</v>
      </c>
      <c r="I16" s="214">
        <v>60.5</v>
      </c>
      <c r="J16" s="214">
        <v>55.75</v>
      </c>
      <c r="K16" s="130">
        <v>63</v>
      </c>
      <c r="L16" s="214">
        <v>92.15</v>
      </c>
      <c r="M16" s="214">
        <v>104.13</v>
      </c>
      <c r="N16" s="214">
        <v>4.75</v>
      </c>
      <c r="O16" s="214">
        <v>-2.5</v>
      </c>
    </row>
    <row r="17" spans="1:15" x14ac:dyDescent="0.25">
      <c r="A17" s="119" t="s">
        <v>10</v>
      </c>
      <c r="B17" s="129">
        <v>60.5</v>
      </c>
      <c r="C17" s="129">
        <v>50.75</v>
      </c>
      <c r="D17" s="118">
        <v>54</v>
      </c>
      <c r="E17" s="129">
        <v>83.88</v>
      </c>
      <c r="F17" s="129">
        <v>89.26</v>
      </c>
      <c r="G17" s="129">
        <v>9.75</v>
      </c>
      <c r="H17" s="129">
        <v>6.5</v>
      </c>
      <c r="I17" s="214">
        <v>59.25</v>
      </c>
      <c r="J17" s="214">
        <v>50.5</v>
      </c>
      <c r="K17" s="130">
        <v>57</v>
      </c>
      <c r="L17" s="214">
        <v>85.23</v>
      </c>
      <c r="M17" s="214">
        <v>96.2</v>
      </c>
      <c r="N17" s="214">
        <v>8.75</v>
      </c>
      <c r="O17" s="214">
        <v>2.25</v>
      </c>
    </row>
    <row r="18" spans="1:15" x14ac:dyDescent="0.25">
      <c r="A18" s="119" t="s">
        <v>11</v>
      </c>
      <c r="B18" s="129">
        <v>33.5</v>
      </c>
      <c r="C18" s="129">
        <v>32</v>
      </c>
      <c r="D18" s="118">
        <v>31</v>
      </c>
      <c r="E18" s="129">
        <v>95.52</v>
      </c>
      <c r="F18" s="129">
        <v>92.54</v>
      </c>
      <c r="G18" s="129">
        <v>1.5</v>
      </c>
      <c r="H18" s="129">
        <v>2.5</v>
      </c>
      <c r="I18" s="214">
        <v>34.25</v>
      </c>
      <c r="J18" s="214">
        <v>29.75</v>
      </c>
      <c r="K18" s="130">
        <v>30</v>
      </c>
      <c r="L18" s="214">
        <v>86.86</v>
      </c>
      <c r="M18" s="214">
        <v>87.59</v>
      </c>
      <c r="N18" s="214">
        <v>4.5</v>
      </c>
      <c r="O18" s="214">
        <v>4.25</v>
      </c>
    </row>
    <row r="19" spans="1:15" x14ac:dyDescent="0.25">
      <c r="A19" s="119" t="s">
        <v>12</v>
      </c>
      <c r="B19" s="129">
        <v>20</v>
      </c>
      <c r="C19" s="129">
        <v>13.25</v>
      </c>
      <c r="D19" s="118">
        <v>12</v>
      </c>
      <c r="E19" s="129">
        <v>66.25</v>
      </c>
      <c r="F19" s="129">
        <v>60</v>
      </c>
      <c r="G19" s="129">
        <v>6.75</v>
      </c>
      <c r="H19" s="129">
        <v>8</v>
      </c>
      <c r="I19" s="214">
        <v>17.25</v>
      </c>
      <c r="J19" s="214">
        <v>13.25</v>
      </c>
      <c r="K19" s="130">
        <v>12</v>
      </c>
      <c r="L19" s="214">
        <v>76.81</v>
      </c>
      <c r="M19" s="214">
        <v>69.569999999999993</v>
      </c>
      <c r="N19" s="214">
        <v>4</v>
      </c>
      <c r="O19" s="214">
        <v>5.25</v>
      </c>
    </row>
    <row r="20" spans="1:15" x14ac:dyDescent="0.25">
      <c r="A20" s="119" t="s">
        <v>13</v>
      </c>
      <c r="B20" s="129">
        <v>130.75</v>
      </c>
      <c r="C20" s="129">
        <v>123.5</v>
      </c>
      <c r="D20" s="118">
        <v>130</v>
      </c>
      <c r="E20" s="129">
        <v>94.46</v>
      </c>
      <c r="F20" s="129">
        <v>99.43</v>
      </c>
      <c r="G20" s="129">
        <v>7.25</v>
      </c>
      <c r="H20" s="129">
        <v>0.75</v>
      </c>
      <c r="I20" s="214">
        <v>132</v>
      </c>
      <c r="J20" s="214">
        <v>125</v>
      </c>
      <c r="K20" s="130">
        <v>131</v>
      </c>
      <c r="L20" s="214">
        <v>94.7</v>
      </c>
      <c r="M20" s="214">
        <v>99.24</v>
      </c>
      <c r="N20" s="214">
        <v>7</v>
      </c>
      <c r="O20" s="214">
        <v>1</v>
      </c>
    </row>
    <row r="21" spans="1:15" x14ac:dyDescent="0.25">
      <c r="A21" s="119" t="s">
        <v>14</v>
      </c>
      <c r="B21" s="129">
        <v>43.5</v>
      </c>
      <c r="C21" s="129">
        <v>37</v>
      </c>
      <c r="D21" s="118">
        <v>38</v>
      </c>
      <c r="E21" s="129">
        <v>85.06</v>
      </c>
      <c r="F21" s="129">
        <v>87.36</v>
      </c>
      <c r="G21" s="129">
        <v>6.5</v>
      </c>
      <c r="H21" s="129">
        <v>5.5</v>
      </c>
      <c r="I21" s="214">
        <v>43.75</v>
      </c>
      <c r="J21" s="214">
        <v>34.5</v>
      </c>
      <c r="K21" s="130">
        <v>35</v>
      </c>
      <c r="L21" s="214">
        <v>78.86</v>
      </c>
      <c r="M21" s="214">
        <v>80</v>
      </c>
      <c r="N21" s="214">
        <v>9.25</v>
      </c>
      <c r="O21" s="214">
        <v>8.75</v>
      </c>
    </row>
    <row r="22" spans="1:15" x14ac:dyDescent="0.25">
      <c r="A22" s="119" t="s">
        <v>15</v>
      </c>
      <c r="B22" s="129">
        <v>91.25</v>
      </c>
      <c r="C22" s="129">
        <v>80.5</v>
      </c>
      <c r="D22" s="118">
        <v>99</v>
      </c>
      <c r="E22" s="129">
        <v>88.22</v>
      </c>
      <c r="F22" s="129">
        <v>108.49</v>
      </c>
      <c r="G22" s="129">
        <v>10.75</v>
      </c>
      <c r="H22" s="129">
        <v>-7.75</v>
      </c>
      <c r="I22" s="214">
        <v>92.5</v>
      </c>
      <c r="J22" s="214">
        <v>82</v>
      </c>
      <c r="K22" s="130">
        <v>102</v>
      </c>
      <c r="L22" s="214">
        <v>88.65</v>
      </c>
      <c r="M22" s="214">
        <v>110.27</v>
      </c>
      <c r="N22" s="214">
        <v>10.5</v>
      </c>
      <c r="O22" s="214">
        <v>-9.5</v>
      </c>
    </row>
    <row r="23" spans="1:15" x14ac:dyDescent="0.25">
      <c r="A23" s="119" t="s">
        <v>16</v>
      </c>
      <c r="B23" s="129">
        <v>49.25</v>
      </c>
      <c r="C23" s="129">
        <v>40.75</v>
      </c>
      <c r="D23" s="118">
        <v>39</v>
      </c>
      <c r="E23" s="129">
        <v>82.74</v>
      </c>
      <c r="F23" s="129">
        <v>79.19</v>
      </c>
      <c r="G23" s="129">
        <v>8.5</v>
      </c>
      <c r="H23" s="129">
        <v>10.25</v>
      </c>
      <c r="I23" s="214">
        <v>49.5</v>
      </c>
      <c r="J23" s="214">
        <v>42.25</v>
      </c>
      <c r="K23" s="130">
        <v>43</v>
      </c>
      <c r="L23" s="214">
        <v>85.35</v>
      </c>
      <c r="M23" s="214">
        <v>86.87</v>
      </c>
      <c r="N23" s="214">
        <v>7.25</v>
      </c>
      <c r="O23" s="214">
        <v>6.5</v>
      </c>
    </row>
    <row r="24" spans="1:15" x14ac:dyDescent="0.25">
      <c r="A24" s="119" t="s">
        <v>17</v>
      </c>
      <c r="B24" s="129">
        <v>42.25</v>
      </c>
      <c r="C24" s="129">
        <v>38.25</v>
      </c>
      <c r="D24" s="118">
        <v>39</v>
      </c>
      <c r="E24" s="129">
        <v>90.53</v>
      </c>
      <c r="F24" s="129">
        <v>92.31</v>
      </c>
      <c r="G24" s="129">
        <v>4</v>
      </c>
      <c r="H24" s="129">
        <v>3.25</v>
      </c>
      <c r="I24" s="214">
        <v>44</v>
      </c>
      <c r="J24" s="214">
        <v>38.5</v>
      </c>
      <c r="K24" s="130">
        <v>41</v>
      </c>
      <c r="L24" s="214">
        <v>87.5</v>
      </c>
      <c r="M24" s="214">
        <v>93.18</v>
      </c>
      <c r="N24" s="214">
        <v>5.5</v>
      </c>
      <c r="O24" s="214">
        <v>3</v>
      </c>
    </row>
    <row r="25" spans="1:15" x14ac:dyDescent="0.25">
      <c r="A25" s="119" t="s">
        <v>18</v>
      </c>
      <c r="B25" s="129">
        <v>53</v>
      </c>
      <c r="C25" s="129">
        <v>48.25</v>
      </c>
      <c r="D25" s="118">
        <v>44</v>
      </c>
      <c r="E25" s="129">
        <v>91.04</v>
      </c>
      <c r="F25" s="129">
        <v>83.02</v>
      </c>
      <c r="G25" s="129">
        <v>4.75</v>
      </c>
      <c r="H25" s="129">
        <v>9</v>
      </c>
      <c r="I25" s="214">
        <v>50.25</v>
      </c>
      <c r="J25" s="214">
        <v>45.5</v>
      </c>
      <c r="K25" s="130">
        <v>41</v>
      </c>
      <c r="L25" s="214">
        <v>90.55</v>
      </c>
      <c r="M25" s="214">
        <v>81.59</v>
      </c>
      <c r="N25" s="214">
        <v>4.75</v>
      </c>
      <c r="O25" s="214">
        <v>9.25</v>
      </c>
    </row>
    <row r="26" spans="1:15" x14ac:dyDescent="0.25">
      <c r="A26" s="119" t="s">
        <v>19</v>
      </c>
      <c r="B26" s="129">
        <v>38.5</v>
      </c>
      <c r="C26" s="129">
        <v>34.25</v>
      </c>
      <c r="D26" s="118">
        <v>38</v>
      </c>
      <c r="E26" s="129">
        <v>88.96</v>
      </c>
      <c r="F26" s="129">
        <v>98.7</v>
      </c>
      <c r="G26" s="129">
        <v>4.25</v>
      </c>
      <c r="H26" s="129">
        <v>0.5</v>
      </c>
      <c r="I26" s="214">
        <v>37.75</v>
      </c>
      <c r="J26" s="214">
        <v>33.75</v>
      </c>
      <c r="K26" s="130">
        <v>35</v>
      </c>
      <c r="L26" s="214">
        <v>89.4</v>
      </c>
      <c r="M26" s="214">
        <v>92.72</v>
      </c>
      <c r="N26" s="214">
        <v>4</v>
      </c>
      <c r="O26" s="214">
        <v>2.75</v>
      </c>
    </row>
    <row r="27" spans="1:15" x14ac:dyDescent="0.25">
      <c r="A27" s="119" t="s">
        <v>20</v>
      </c>
      <c r="B27" s="129">
        <v>87</v>
      </c>
      <c r="C27" s="129">
        <v>64.25</v>
      </c>
      <c r="D27" s="118">
        <v>67</v>
      </c>
      <c r="E27" s="129">
        <v>73.849999999999994</v>
      </c>
      <c r="F27" s="129">
        <v>77.010000000000005</v>
      </c>
      <c r="G27" s="129">
        <v>22.75</v>
      </c>
      <c r="H27" s="129">
        <v>20</v>
      </c>
      <c r="I27" s="214">
        <v>86</v>
      </c>
      <c r="J27" s="214">
        <v>70</v>
      </c>
      <c r="K27" s="130">
        <v>65</v>
      </c>
      <c r="L27" s="214">
        <v>81.400000000000006</v>
      </c>
      <c r="M27" s="214">
        <v>75.58</v>
      </c>
      <c r="N27" s="214">
        <v>16</v>
      </c>
      <c r="O27" s="214">
        <v>21</v>
      </c>
    </row>
    <row r="28" spans="1:15" x14ac:dyDescent="0.25">
      <c r="A28" s="119" t="s">
        <v>21</v>
      </c>
      <c r="B28" s="129">
        <v>33.25</v>
      </c>
      <c r="C28" s="129">
        <v>20</v>
      </c>
      <c r="D28" s="118">
        <v>21</v>
      </c>
      <c r="E28" s="129">
        <v>60.15</v>
      </c>
      <c r="F28" s="129">
        <v>63.16</v>
      </c>
      <c r="G28" s="129">
        <v>13.25</v>
      </c>
      <c r="H28" s="129">
        <v>12.25</v>
      </c>
      <c r="I28" s="214">
        <v>22.5</v>
      </c>
      <c r="J28" s="214">
        <v>15.25</v>
      </c>
      <c r="K28" s="130">
        <v>16</v>
      </c>
      <c r="L28" s="214">
        <v>67.78</v>
      </c>
      <c r="M28" s="214">
        <v>71.11</v>
      </c>
      <c r="N28" s="214">
        <v>7.25</v>
      </c>
      <c r="O28" s="214">
        <v>6.5</v>
      </c>
    </row>
    <row r="29" spans="1:15" x14ac:dyDescent="0.25">
      <c r="A29" s="119" t="s">
        <v>22</v>
      </c>
      <c r="B29" s="129">
        <v>45.75</v>
      </c>
      <c r="C29" s="129">
        <v>42.25</v>
      </c>
      <c r="D29" s="118">
        <v>43</v>
      </c>
      <c r="E29" s="129">
        <v>92.35</v>
      </c>
      <c r="F29" s="129">
        <v>93.99</v>
      </c>
      <c r="G29" s="129">
        <v>3.5</v>
      </c>
      <c r="H29" s="129">
        <v>2.75</v>
      </c>
      <c r="I29" s="214">
        <v>47</v>
      </c>
      <c r="J29" s="214">
        <v>41.5</v>
      </c>
      <c r="K29" s="130">
        <v>41</v>
      </c>
      <c r="L29" s="214">
        <v>88.3</v>
      </c>
      <c r="M29" s="214">
        <v>87.23</v>
      </c>
      <c r="N29" s="214">
        <v>5.5</v>
      </c>
      <c r="O29" s="214">
        <v>6</v>
      </c>
    </row>
    <row r="30" spans="1:15" x14ac:dyDescent="0.25">
      <c r="A30" s="119" t="s">
        <v>23</v>
      </c>
      <c r="B30" s="129">
        <v>50.25</v>
      </c>
      <c r="C30" s="129">
        <v>44.5</v>
      </c>
      <c r="D30" s="118">
        <v>44</v>
      </c>
      <c r="E30" s="129">
        <v>88.56</v>
      </c>
      <c r="F30" s="129">
        <v>87.56</v>
      </c>
      <c r="G30" s="129">
        <v>5.75</v>
      </c>
      <c r="H30" s="129">
        <v>6.25</v>
      </c>
      <c r="I30" s="214">
        <v>50</v>
      </c>
      <c r="J30" s="214">
        <v>46.25</v>
      </c>
      <c r="K30" s="130">
        <v>45</v>
      </c>
      <c r="L30" s="214">
        <v>92.5</v>
      </c>
      <c r="M30" s="214">
        <v>90</v>
      </c>
      <c r="N30" s="214">
        <v>3.75</v>
      </c>
      <c r="O30" s="214">
        <v>5</v>
      </c>
    </row>
    <row r="31" spans="1:15" x14ac:dyDescent="0.25">
      <c r="A31" s="119" t="s">
        <v>24</v>
      </c>
      <c r="B31" s="129">
        <v>51.5</v>
      </c>
      <c r="C31" s="129">
        <v>48.75</v>
      </c>
      <c r="D31" s="118">
        <v>52</v>
      </c>
      <c r="E31" s="129">
        <v>94.66</v>
      </c>
      <c r="F31" s="129">
        <v>100.97</v>
      </c>
      <c r="G31" s="129">
        <v>2.75</v>
      </c>
      <c r="H31" s="129">
        <v>-0.5</v>
      </c>
      <c r="I31" s="214">
        <v>54.75</v>
      </c>
      <c r="J31" s="214">
        <v>53</v>
      </c>
      <c r="K31" s="130">
        <v>52</v>
      </c>
      <c r="L31" s="214">
        <v>96.8</v>
      </c>
      <c r="M31" s="214">
        <v>94.98</v>
      </c>
      <c r="N31" s="214">
        <v>1.75</v>
      </c>
      <c r="O31" s="214">
        <v>2.75</v>
      </c>
    </row>
    <row r="32" spans="1:15" x14ac:dyDescent="0.25">
      <c r="A32" s="119" t="s">
        <v>25</v>
      </c>
      <c r="B32" s="129">
        <v>33.25</v>
      </c>
      <c r="C32" s="129">
        <v>27</v>
      </c>
      <c r="D32" s="118">
        <v>27</v>
      </c>
      <c r="E32" s="129">
        <v>81.2</v>
      </c>
      <c r="F32" s="129">
        <v>81.2</v>
      </c>
      <c r="G32" s="129">
        <v>6.25</v>
      </c>
      <c r="H32" s="129">
        <v>6.25</v>
      </c>
      <c r="I32" s="214">
        <v>33</v>
      </c>
      <c r="J32" s="214">
        <v>26.75</v>
      </c>
      <c r="K32" s="130">
        <v>26</v>
      </c>
      <c r="L32" s="214">
        <v>81.06</v>
      </c>
      <c r="M32" s="214">
        <v>78.790000000000006</v>
      </c>
      <c r="N32" s="214">
        <v>6.25</v>
      </c>
      <c r="O32" s="214">
        <v>7</v>
      </c>
    </row>
    <row r="33" spans="1:15" x14ac:dyDescent="0.25">
      <c r="A33" s="119" t="s">
        <v>53</v>
      </c>
      <c r="B33" s="129">
        <v>141</v>
      </c>
      <c r="C33" s="129">
        <v>117</v>
      </c>
      <c r="D33" s="118">
        <v>125</v>
      </c>
      <c r="E33" s="129">
        <v>82.98</v>
      </c>
      <c r="F33" s="129">
        <v>88.65</v>
      </c>
      <c r="G33" s="129">
        <v>24</v>
      </c>
      <c r="H33" s="129">
        <v>16</v>
      </c>
      <c r="I33" s="214">
        <v>127</v>
      </c>
      <c r="J33" s="214">
        <v>113.25</v>
      </c>
      <c r="K33" s="130">
        <v>123</v>
      </c>
      <c r="L33" s="214">
        <v>89.17</v>
      </c>
      <c r="M33" s="214">
        <v>96.85</v>
      </c>
      <c r="N33" s="214">
        <v>13.75</v>
      </c>
      <c r="O33" s="214">
        <v>4</v>
      </c>
    </row>
    <row r="34" spans="1:15" x14ac:dyDescent="0.25">
      <c r="A34" s="119" t="s">
        <v>54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  <c r="L34" s="118" t="s">
        <v>41</v>
      </c>
      <c r="M34" s="118" t="s">
        <v>41</v>
      </c>
      <c r="N34" s="118" t="s">
        <v>41</v>
      </c>
      <c r="O34" s="118" t="s">
        <v>41</v>
      </c>
    </row>
  </sheetData>
  <mergeCells count="14">
    <mergeCell ref="E5:F5"/>
    <mergeCell ref="G5:H5"/>
    <mergeCell ref="I5:I6"/>
    <mergeCell ref="J5:J6"/>
    <mergeCell ref="A3:O3"/>
    <mergeCell ref="K5:K6"/>
    <mergeCell ref="L5:M5"/>
    <mergeCell ref="N5:O5"/>
    <mergeCell ref="A4:A6"/>
    <mergeCell ref="B4:H4"/>
    <mergeCell ref="I4:O4"/>
    <mergeCell ref="B5:B6"/>
    <mergeCell ref="C5:C6"/>
    <mergeCell ref="D5:D6"/>
  </mergeCells>
  <hyperlinks>
    <hyperlink ref="M1" location="'ЗМІСТ'!A1" display="ЗМІСТ" xr:uid="{A1F1F5F6-EE0C-47D9-9B94-A0283F5C4D4A}"/>
  </hyperlinks>
  <printOptions horizontalCentered="1"/>
  <pageMargins left="0.98425196850393704" right="0.39370078740157483" top="0.59055118110236227" bottom="0.59055118110236227" header="0.31496062992125984" footer="0.31496062992125984"/>
  <pageSetup paperSize="9" scale="94" fitToHeight="2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56B4B-E651-4928-A937-470D7204A26E}">
  <dimension ref="A1:M33"/>
  <sheetViews>
    <sheetView zoomScaleNormal="100" workbookViewId="0">
      <selection activeCell="M1" sqref="M1"/>
    </sheetView>
  </sheetViews>
  <sheetFormatPr defaultRowHeight="15" x14ac:dyDescent="0.25"/>
  <cols>
    <col min="1" max="1" width="21.28515625" customWidth="1"/>
    <col min="2" max="2" width="9.5703125" customWidth="1"/>
    <col min="3" max="3" width="9.42578125" customWidth="1"/>
    <col min="4" max="4" width="21" customWidth="1"/>
    <col min="5" max="5" width="8.85546875" customWidth="1"/>
    <col min="6" max="6" width="9.140625" customWidth="1"/>
    <col min="7" max="7" width="22.7109375" customWidth="1"/>
  </cols>
  <sheetData>
    <row r="1" spans="1:13" ht="15.75" x14ac:dyDescent="0.25">
      <c r="M1" s="429" t="s">
        <v>265</v>
      </c>
    </row>
    <row r="2" spans="1:13" x14ac:dyDescent="0.25">
      <c r="G2" s="143" t="s">
        <v>244</v>
      </c>
    </row>
    <row r="3" spans="1:13" s="121" customFormat="1" ht="21" customHeight="1" x14ac:dyDescent="0.25">
      <c r="A3" s="295" t="s">
        <v>308</v>
      </c>
      <c r="B3" s="295"/>
      <c r="C3" s="295"/>
      <c r="D3" s="295"/>
      <c r="E3" s="295"/>
      <c r="F3" s="295"/>
      <c r="G3" s="295"/>
    </row>
    <row r="4" spans="1:13" ht="15.75" x14ac:dyDescent="0.25">
      <c r="A4" s="275" t="s">
        <v>28</v>
      </c>
      <c r="B4" s="275">
        <v>2022</v>
      </c>
      <c r="C4" s="275"/>
      <c r="D4" s="275"/>
      <c r="E4" s="275">
        <v>2023</v>
      </c>
      <c r="F4" s="275"/>
      <c r="G4" s="275"/>
    </row>
    <row r="5" spans="1:13" ht="56.25" customHeight="1" x14ac:dyDescent="0.25">
      <c r="A5" s="275"/>
      <c r="B5" s="125" t="s">
        <v>305</v>
      </c>
      <c r="C5" s="125" t="s">
        <v>304</v>
      </c>
      <c r="D5" s="125" t="s">
        <v>306</v>
      </c>
      <c r="E5" s="125" t="s">
        <v>305</v>
      </c>
      <c r="F5" s="125" t="s">
        <v>304</v>
      </c>
      <c r="G5" s="125" t="s">
        <v>306</v>
      </c>
    </row>
    <row r="6" spans="1:13" x14ac:dyDescent="0.25">
      <c r="A6" s="120" t="s">
        <v>0</v>
      </c>
      <c r="B6" s="131">
        <v>649</v>
      </c>
      <c r="C6" s="131">
        <v>532.35</v>
      </c>
      <c r="D6" s="131">
        <v>82.03</v>
      </c>
      <c r="E6" s="213">
        <v>631.75</v>
      </c>
      <c r="F6" s="213">
        <v>519.25</v>
      </c>
      <c r="G6" s="213">
        <v>82.19</v>
      </c>
    </row>
    <row r="7" spans="1:13" x14ac:dyDescent="0.25">
      <c r="A7" s="119" t="s">
        <v>1</v>
      </c>
      <c r="B7" s="129" t="s">
        <v>41</v>
      </c>
      <c r="C7" s="129" t="s">
        <v>41</v>
      </c>
      <c r="D7" s="129" t="s">
        <v>41</v>
      </c>
      <c r="E7" s="129" t="s">
        <v>41</v>
      </c>
      <c r="F7" s="129" t="s">
        <v>41</v>
      </c>
      <c r="G7" s="129" t="s">
        <v>41</v>
      </c>
    </row>
    <row r="8" spans="1:13" x14ac:dyDescent="0.25">
      <c r="A8" s="119" t="s">
        <v>2</v>
      </c>
      <c r="B8" s="129">
        <v>26.75</v>
      </c>
      <c r="C8" s="129">
        <v>20.25</v>
      </c>
      <c r="D8" s="129">
        <v>75.7</v>
      </c>
      <c r="E8" s="214">
        <v>25</v>
      </c>
      <c r="F8" s="214">
        <v>20.5</v>
      </c>
      <c r="G8" s="214">
        <v>82</v>
      </c>
    </row>
    <row r="9" spans="1:13" x14ac:dyDescent="0.25">
      <c r="A9" s="119" t="s">
        <v>3</v>
      </c>
      <c r="B9" s="129">
        <v>14.75</v>
      </c>
      <c r="C9" s="129">
        <v>14.5</v>
      </c>
      <c r="D9" s="129">
        <v>98.31</v>
      </c>
      <c r="E9" s="214">
        <v>17</v>
      </c>
      <c r="F9" s="214">
        <v>15.25</v>
      </c>
      <c r="G9" s="214">
        <v>89.71</v>
      </c>
    </row>
    <row r="10" spans="1:13" x14ac:dyDescent="0.25">
      <c r="A10" s="119" t="s">
        <v>4</v>
      </c>
      <c r="B10" s="129">
        <v>63.75</v>
      </c>
      <c r="C10" s="129">
        <v>50.5</v>
      </c>
      <c r="D10" s="129">
        <v>79.22</v>
      </c>
      <c r="E10" s="214">
        <v>59.5</v>
      </c>
      <c r="F10" s="214">
        <v>50.75</v>
      </c>
      <c r="G10" s="214">
        <v>85.29</v>
      </c>
    </row>
    <row r="11" spans="1:13" x14ac:dyDescent="0.25">
      <c r="A11" s="119" t="s">
        <v>5</v>
      </c>
      <c r="B11" s="129">
        <v>22.25</v>
      </c>
      <c r="C11" s="129">
        <v>10.85</v>
      </c>
      <c r="D11" s="129">
        <v>48.76</v>
      </c>
      <c r="E11" s="214">
        <v>23.75</v>
      </c>
      <c r="F11" s="214">
        <v>9.25</v>
      </c>
      <c r="G11" s="214">
        <v>38.950000000000003</v>
      </c>
    </row>
    <row r="12" spans="1:13" x14ac:dyDescent="0.25">
      <c r="A12" s="119" t="s">
        <v>6</v>
      </c>
      <c r="B12" s="129">
        <v>21</v>
      </c>
      <c r="C12" s="129">
        <v>17.25</v>
      </c>
      <c r="D12" s="129">
        <v>82.14</v>
      </c>
      <c r="E12" s="214">
        <v>19.5</v>
      </c>
      <c r="F12" s="214">
        <v>14.75</v>
      </c>
      <c r="G12" s="214">
        <v>75.64</v>
      </c>
    </row>
    <row r="13" spans="1:13" x14ac:dyDescent="0.25">
      <c r="A13" s="119" t="s">
        <v>7</v>
      </c>
      <c r="B13" s="129">
        <v>11.25</v>
      </c>
      <c r="C13" s="129">
        <v>8.75</v>
      </c>
      <c r="D13" s="129">
        <v>77.78</v>
      </c>
      <c r="E13" s="214">
        <v>12.5</v>
      </c>
      <c r="F13" s="214">
        <v>9</v>
      </c>
      <c r="G13" s="214">
        <v>72</v>
      </c>
    </row>
    <row r="14" spans="1:13" x14ac:dyDescent="0.25">
      <c r="A14" s="119" t="s">
        <v>8</v>
      </c>
      <c r="B14" s="129">
        <v>25.5</v>
      </c>
      <c r="C14" s="129">
        <v>23.5</v>
      </c>
      <c r="D14" s="129">
        <v>92.16</v>
      </c>
      <c r="E14" s="214">
        <v>24.75</v>
      </c>
      <c r="F14" s="214">
        <v>22.25</v>
      </c>
      <c r="G14" s="214">
        <v>89.9</v>
      </c>
    </row>
    <row r="15" spans="1:13" x14ac:dyDescent="0.25">
      <c r="A15" s="119" t="s">
        <v>9</v>
      </c>
      <c r="B15" s="129">
        <v>21.25</v>
      </c>
      <c r="C15" s="129">
        <v>17.5</v>
      </c>
      <c r="D15" s="129">
        <v>82.35</v>
      </c>
      <c r="E15" s="214">
        <v>20.75</v>
      </c>
      <c r="F15" s="214">
        <v>17.25</v>
      </c>
      <c r="G15" s="214">
        <v>83.13</v>
      </c>
    </row>
    <row r="16" spans="1:13" x14ac:dyDescent="0.25">
      <c r="A16" s="119" t="s">
        <v>10</v>
      </c>
      <c r="B16" s="129">
        <v>31.75</v>
      </c>
      <c r="C16" s="129">
        <v>25</v>
      </c>
      <c r="D16" s="129">
        <v>78.739999999999995</v>
      </c>
      <c r="E16" s="214">
        <v>30.75</v>
      </c>
      <c r="F16" s="214">
        <v>24.75</v>
      </c>
      <c r="G16" s="214">
        <v>80.489999999999995</v>
      </c>
    </row>
    <row r="17" spans="1:7" x14ac:dyDescent="0.25">
      <c r="A17" s="119" t="s">
        <v>11</v>
      </c>
      <c r="B17" s="129">
        <v>15.25</v>
      </c>
      <c r="C17" s="129">
        <v>14</v>
      </c>
      <c r="D17" s="129">
        <v>91.8</v>
      </c>
      <c r="E17" s="214">
        <v>14.75</v>
      </c>
      <c r="F17" s="214">
        <v>12.5</v>
      </c>
      <c r="G17" s="214">
        <v>84.75</v>
      </c>
    </row>
    <row r="18" spans="1:7" x14ac:dyDescent="0.25">
      <c r="A18" s="119" t="s">
        <v>12</v>
      </c>
      <c r="B18" s="129">
        <v>8</v>
      </c>
      <c r="C18" s="129">
        <v>5.75</v>
      </c>
      <c r="D18" s="129">
        <v>71.88</v>
      </c>
      <c r="E18" s="214">
        <v>9.5</v>
      </c>
      <c r="F18" s="214">
        <v>7</v>
      </c>
      <c r="G18" s="214">
        <v>73.680000000000007</v>
      </c>
    </row>
    <row r="19" spans="1:7" x14ac:dyDescent="0.25">
      <c r="A19" s="119" t="s">
        <v>13</v>
      </c>
      <c r="B19" s="129">
        <v>56.75</v>
      </c>
      <c r="C19" s="129">
        <v>54.75</v>
      </c>
      <c r="D19" s="129">
        <v>96.48</v>
      </c>
      <c r="E19" s="214">
        <v>55.75</v>
      </c>
      <c r="F19" s="214">
        <v>53</v>
      </c>
      <c r="G19" s="214">
        <v>95.07</v>
      </c>
    </row>
    <row r="20" spans="1:7" x14ac:dyDescent="0.25">
      <c r="A20" s="119" t="s">
        <v>14</v>
      </c>
      <c r="B20" s="129">
        <v>18.75</v>
      </c>
      <c r="C20" s="129">
        <v>16.75</v>
      </c>
      <c r="D20" s="129">
        <v>89.33</v>
      </c>
      <c r="E20" s="214">
        <v>19</v>
      </c>
      <c r="F20" s="214">
        <v>14.25</v>
      </c>
      <c r="G20" s="214">
        <v>75</v>
      </c>
    </row>
    <row r="21" spans="1:7" x14ac:dyDescent="0.25">
      <c r="A21" s="119" t="s">
        <v>15</v>
      </c>
      <c r="B21" s="129">
        <v>37.5</v>
      </c>
      <c r="C21" s="129">
        <v>31.5</v>
      </c>
      <c r="D21" s="129">
        <v>84</v>
      </c>
      <c r="E21" s="214">
        <v>40.25</v>
      </c>
      <c r="F21" s="214">
        <v>34</v>
      </c>
      <c r="G21" s="214">
        <v>84.47</v>
      </c>
    </row>
    <row r="22" spans="1:7" x14ac:dyDescent="0.25">
      <c r="A22" s="119" t="s">
        <v>16</v>
      </c>
      <c r="B22" s="129">
        <v>20.5</v>
      </c>
      <c r="C22" s="129">
        <v>16</v>
      </c>
      <c r="D22" s="129">
        <v>78.05</v>
      </c>
      <c r="E22" s="214">
        <v>20</v>
      </c>
      <c r="F22" s="214">
        <v>16.5</v>
      </c>
      <c r="G22" s="214">
        <v>82.5</v>
      </c>
    </row>
    <row r="23" spans="1:7" x14ac:dyDescent="0.25">
      <c r="A23" s="119" t="s">
        <v>17</v>
      </c>
      <c r="B23" s="129">
        <v>20.5</v>
      </c>
      <c r="C23" s="129">
        <v>17.75</v>
      </c>
      <c r="D23" s="129">
        <v>86.59</v>
      </c>
      <c r="E23" s="214">
        <v>21</v>
      </c>
      <c r="F23" s="214">
        <v>17.25</v>
      </c>
      <c r="G23" s="214">
        <v>82.14</v>
      </c>
    </row>
    <row r="24" spans="1:7" x14ac:dyDescent="0.25">
      <c r="A24" s="119" t="s">
        <v>18</v>
      </c>
      <c r="B24" s="129">
        <v>19</v>
      </c>
      <c r="C24" s="129">
        <v>15.75</v>
      </c>
      <c r="D24" s="129">
        <v>82.89</v>
      </c>
      <c r="E24" s="214">
        <v>15.75</v>
      </c>
      <c r="F24" s="214">
        <v>12.25</v>
      </c>
      <c r="G24" s="214">
        <v>77.78</v>
      </c>
    </row>
    <row r="25" spans="1:7" x14ac:dyDescent="0.25">
      <c r="A25" s="119" t="s">
        <v>19</v>
      </c>
      <c r="B25" s="129">
        <v>18.25</v>
      </c>
      <c r="C25" s="129">
        <v>14.75</v>
      </c>
      <c r="D25" s="129">
        <v>80.819999999999993</v>
      </c>
      <c r="E25" s="214">
        <v>16.75</v>
      </c>
      <c r="F25" s="214">
        <v>14</v>
      </c>
      <c r="G25" s="214">
        <v>83.58</v>
      </c>
    </row>
    <row r="26" spans="1:7" x14ac:dyDescent="0.25">
      <c r="A26" s="119" t="s">
        <v>20</v>
      </c>
      <c r="B26" s="129">
        <v>35.25</v>
      </c>
      <c r="C26" s="129">
        <v>25.25</v>
      </c>
      <c r="D26" s="129">
        <v>71.63</v>
      </c>
      <c r="E26" s="214">
        <v>36</v>
      </c>
      <c r="F26" s="214">
        <v>30</v>
      </c>
      <c r="G26" s="214">
        <v>83.33</v>
      </c>
    </row>
    <row r="27" spans="1:7" x14ac:dyDescent="0.25">
      <c r="A27" s="119" t="s">
        <v>21</v>
      </c>
      <c r="B27" s="129">
        <v>10.5</v>
      </c>
      <c r="C27" s="129">
        <v>8.5</v>
      </c>
      <c r="D27" s="129">
        <v>80.95</v>
      </c>
      <c r="E27" s="214">
        <v>8.5</v>
      </c>
      <c r="F27" s="214">
        <v>5.5</v>
      </c>
      <c r="G27" s="214">
        <v>64.709999999999994</v>
      </c>
    </row>
    <row r="28" spans="1:7" x14ac:dyDescent="0.25">
      <c r="A28" s="119" t="s">
        <v>22</v>
      </c>
      <c r="B28" s="129">
        <v>19.75</v>
      </c>
      <c r="C28" s="129">
        <v>17.5</v>
      </c>
      <c r="D28" s="129">
        <v>88.61</v>
      </c>
      <c r="E28" s="214">
        <v>21.75</v>
      </c>
      <c r="F28" s="214">
        <v>18.75</v>
      </c>
      <c r="G28" s="214">
        <v>86.21</v>
      </c>
    </row>
    <row r="29" spans="1:7" x14ac:dyDescent="0.25">
      <c r="A29" s="119" t="s">
        <v>23</v>
      </c>
      <c r="B29" s="129">
        <v>26.5</v>
      </c>
      <c r="C29" s="129">
        <v>22</v>
      </c>
      <c r="D29" s="129">
        <v>83.02</v>
      </c>
      <c r="E29" s="214">
        <v>23.5</v>
      </c>
      <c r="F29" s="214">
        <v>21.25</v>
      </c>
      <c r="G29" s="214">
        <v>90.43</v>
      </c>
    </row>
    <row r="30" spans="1:7" x14ac:dyDescent="0.25">
      <c r="A30" s="119" t="s">
        <v>24</v>
      </c>
      <c r="B30" s="129">
        <v>18.5</v>
      </c>
      <c r="C30" s="129">
        <v>16.25</v>
      </c>
      <c r="D30" s="129">
        <v>87.84</v>
      </c>
      <c r="E30" s="214">
        <v>18</v>
      </c>
      <c r="F30" s="214">
        <v>16.25</v>
      </c>
      <c r="G30" s="214">
        <v>90.28</v>
      </c>
    </row>
    <row r="31" spans="1:7" x14ac:dyDescent="0.25">
      <c r="A31" s="119" t="s">
        <v>25</v>
      </c>
      <c r="B31" s="129">
        <v>15.25</v>
      </c>
      <c r="C31" s="129">
        <v>11.75</v>
      </c>
      <c r="D31" s="129">
        <v>77.05</v>
      </c>
      <c r="E31" s="214">
        <v>15.5</v>
      </c>
      <c r="F31" s="214">
        <v>11.75</v>
      </c>
      <c r="G31" s="214">
        <v>75.81</v>
      </c>
    </row>
    <row r="32" spans="1:7" x14ac:dyDescent="0.25">
      <c r="A32" s="119" t="s">
        <v>26</v>
      </c>
      <c r="B32" s="129">
        <v>70.5</v>
      </c>
      <c r="C32" s="129">
        <v>56</v>
      </c>
      <c r="D32" s="129">
        <v>79.430000000000007</v>
      </c>
      <c r="E32" s="214">
        <v>62.25</v>
      </c>
      <c r="F32" s="214">
        <v>51.25</v>
      </c>
      <c r="G32" s="214">
        <v>82.33</v>
      </c>
    </row>
    <row r="33" spans="1:7" x14ac:dyDescent="0.25">
      <c r="A33" s="119" t="s">
        <v>27</v>
      </c>
      <c r="B33" s="118" t="s">
        <v>41</v>
      </c>
      <c r="C33" s="118" t="s">
        <v>41</v>
      </c>
      <c r="D33" s="118" t="s">
        <v>41</v>
      </c>
      <c r="E33" s="118" t="s">
        <v>41</v>
      </c>
      <c r="F33" s="118" t="s">
        <v>41</v>
      </c>
      <c r="G33" s="118" t="s">
        <v>41</v>
      </c>
    </row>
  </sheetData>
  <mergeCells count="4">
    <mergeCell ref="A4:A5"/>
    <mergeCell ref="B4:D4"/>
    <mergeCell ref="E4:G4"/>
    <mergeCell ref="A3:G3"/>
  </mergeCells>
  <hyperlinks>
    <hyperlink ref="M1" location="'ЗМІСТ'!A1" display="ЗМІСТ" xr:uid="{EF6BBAF6-B346-4E7B-B6A7-93B20397FB7B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06879-4FC2-4C0E-8743-E22B011E5A26}">
  <dimension ref="A1:O34"/>
  <sheetViews>
    <sheetView zoomScaleNormal="100" workbookViewId="0">
      <selection activeCell="M1" sqref="M1"/>
    </sheetView>
  </sheetViews>
  <sheetFormatPr defaultRowHeight="15" x14ac:dyDescent="0.25"/>
  <cols>
    <col min="1" max="1" width="18" customWidth="1"/>
    <col min="2" max="4" width="7.140625" customWidth="1"/>
    <col min="5" max="5" width="7" customWidth="1"/>
    <col min="6" max="6" width="12.85546875" customWidth="1"/>
    <col min="7" max="7" width="12.42578125" customWidth="1"/>
    <col min="8" max="8" width="14.28515625" customWidth="1"/>
    <col min="9" max="11" width="6" customWidth="1"/>
    <col min="12" max="12" width="7.140625" customWidth="1"/>
    <col min="13" max="13" width="13" customWidth="1"/>
    <col min="14" max="14" width="10.85546875" customWidth="1"/>
    <col min="15" max="15" width="14" customWidth="1"/>
  </cols>
  <sheetData>
    <row r="1" spans="1:15" ht="15.75" x14ac:dyDescent="0.25">
      <c r="M1" s="429" t="s">
        <v>265</v>
      </c>
    </row>
    <row r="2" spans="1:15" x14ac:dyDescent="0.25">
      <c r="O2" s="143" t="s">
        <v>242</v>
      </c>
    </row>
    <row r="3" spans="1:15" s="121" customFormat="1" ht="26.25" customHeight="1" x14ac:dyDescent="0.25">
      <c r="A3" s="294" t="s">
        <v>511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</row>
    <row r="4" spans="1:15" ht="15" customHeight="1" x14ac:dyDescent="0.25">
      <c r="A4" s="290" t="s">
        <v>28</v>
      </c>
      <c r="B4" s="275">
        <v>2022</v>
      </c>
      <c r="C4" s="275"/>
      <c r="D4" s="275"/>
      <c r="E4" s="275"/>
      <c r="F4" s="275"/>
      <c r="G4" s="275"/>
      <c r="H4" s="275"/>
      <c r="I4" s="275">
        <v>2023</v>
      </c>
      <c r="J4" s="275"/>
      <c r="K4" s="275"/>
      <c r="L4" s="275"/>
      <c r="M4" s="275"/>
      <c r="N4" s="275"/>
      <c r="O4" s="275"/>
    </row>
    <row r="5" spans="1:15" ht="28.5" customHeight="1" x14ac:dyDescent="0.25">
      <c r="A5" s="290"/>
      <c r="B5" s="305" t="s">
        <v>305</v>
      </c>
      <c r="C5" s="305" t="s">
        <v>304</v>
      </c>
      <c r="D5" s="305" t="s">
        <v>303</v>
      </c>
      <c r="E5" s="296" t="s">
        <v>302</v>
      </c>
      <c r="F5" s="296"/>
      <c r="G5" s="290" t="s">
        <v>301</v>
      </c>
      <c r="H5" s="290"/>
      <c r="I5" s="305" t="s">
        <v>305</v>
      </c>
      <c r="J5" s="305" t="s">
        <v>304</v>
      </c>
      <c r="K5" s="305" t="s">
        <v>303</v>
      </c>
      <c r="L5" s="296" t="s">
        <v>302</v>
      </c>
      <c r="M5" s="296"/>
      <c r="N5" s="290" t="s">
        <v>301</v>
      </c>
      <c r="O5" s="290"/>
    </row>
    <row r="6" spans="1:15" ht="66.75" customHeight="1" x14ac:dyDescent="0.25">
      <c r="A6" s="290"/>
      <c r="B6" s="305"/>
      <c r="C6" s="305"/>
      <c r="D6" s="305"/>
      <c r="E6" s="249" t="s">
        <v>300</v>
      </c>
      <c r="F6" s="127" t="s">
        <v>299</v>
      </c>
      <c r="G6" s="127" t="s">
        <v>298</v>
      </c>
      <c r="H6" s="127" t="s">
        <v>297</v>
      </c>
      <c r="I6" s="305"/>
      <c r="J6" s="305"/>
      <c r="K6" s="305"/>
      <c r="L6" s="249" t="s">
        <v>300</v>
      </c>
      <c r="M6" s="127" t="s">
        <v>299</v>
      </c>
      <c r="N6" s="127" t="s">
        <v>298</v>
      </c>
      <c r="O6" s="127" t="s">
        <v>297</v>
      </c>
    </row>
    <row r="7" spans="1:15" x14ac:dyDescent="0.25">
      <c r="A7" s="120" t="s">
        <v>0</v>
      </c>
      <c r="B7" s="131">
        <v>92.350000000000009</v>
      </c>
      <c r="C7" s="131">
        <v>78.850000000000009</v>
      </c>
      <c r="D7" s="125">
        <v>75</v>
      </c>
      <c r="E7" s="131">
        <v>85.38</v>
      </c>
      <c r="F7" s="131">
        <v>81.210000000000008</v>
      </c>
      <c r="G7" s="131">
        <v>13.5</v>
      </c>
      <c r="H7" s="131">
        <v>17.350000000000001</v>
      </c>
      <c r="I7" s="213">
        <v>93.1</v>
      </c>
      <c r="J7" s="213">
        <v>78.849999999999994</v>
      </c>
      <c r="K7" s="215">
        <v>68</v>
      </c>
      <c r="L7" s="213">
        <v>84.69</v>
      </c>
      <c r="M7" s="213">
        <v>73.040000000000006</v>
      </c>
      <c r="N7" s="213">
        <v>14.25</v>
      </c>
      <c r="O7" s="213">
        <v>25.1</v>
      </c>
    </row>
    <row r="8" spans="1:15" x14ac:dyDescent="0.25">
      <c r="A8" s="119" t="s">
        <v>1</v>
      </c>
      <c r="B8" s="129" t="s">
        <v>41</v>
      </c>
      <c r="C8" s="129" t="s">
        <v>41</v>
      </c>
      <c r="D8" s="118" t="s">
        <v>41</v>
      </c>
      <c r="E8" s="129" t="s">
        <v>41</v>
      </c>
      <c r="F8" s="129" t="s">
        <v>41</v>
      </c>
      <c r="G8" s="129" t="s">
        <v>41</v>
      </c>
      <c r="H8" s="129" t="s">
        <v>41</v>
      </c>
      <c r="I8" s="129" t="s">
        <v>41</v>
      </c>
      <c r="J8" s="129" t="s">
        <v>41</v>
      </c>
      <c r="K8" s="118" t="s">
        <v>41</v>
      </c>
      <c r="L8" s="129" t="s">
        <v>41</v>
      </c>
      <c r="M8" s="129" t="s">
        <v>41</v>
      </c>
      <c r="N8" s="129" t="s">
        <v>41</v>
      </c>
      <c r="O8" s="129" t="s">
        <v>41</v>
      </c>
    </row>
    <row r="9" spans="1:15" x14ac:dyDescent="0.25">
      <c r="A9" s="119" t="s">
        <v>2</v>
      </c>
      <c r="B9" s="129">
        <v>2.25</v>
      </c>
      <c r="C9" s="129">
        <v>2</v>
      </c>
      <c r="D9" s="118">
        <v>2</v>
      </c>
      <c r="E9" s="129">
        <v>88.89</v>
      </c>
      <c r="F9" s="129">
        <v>88.89</v>
      </c>
      <c r="G9" s="129">
        <v>0.25</v>
      </c>
      <c r="H9" s="129">
        <v>0.25</v>
      </c>
      <c r="I9" s="214">
        <v>1.75</v>
      </c>
      <c r="J9" s="214">
        <v>1.25</v>
      </c>
      <c r="K9" s="216">
        <v>1</v>
      </c>
      <c r="L9" s="214">
        <v>71.430000000000007</v>
      </c>
      <c r="M9" s="214">
        <v>57.14</v>
      </c>
      <c r="N9" s="214">
        <v>0.5</v>
      </c>
      <c r="O9" s="214">
        <v>0.75</v>
      </c>
    </row>
    <row r="10" spans="1:15" x14ac:dyDescent="0.25">
      <c r="A10" s="119" t="s">
        <v>3</v>
      </c>
      <c r="B10" s="129">
        <v>2.5</v>
      </c>
      <c r="C10" s="129">
        <v>2.5</v>
      </c>
      <c r="D10" s="118">
        <v>2</v>
      </c>
      <c r="E10" s="129">
        <v>100</v>
      </c>
      <c r="F10" s="129">
        <v>80</v>
      </c>
      <c r="G10" s="129">
        <v>0</v>
      </c>
      <c r="H10" s="129">
        <v>0.5</v>
      </c>
      <c r="I10" s="214">
        <v>4.5</v>
      </c>
      <c r="J10" s="214">
        <v>4.25</v>
      </c>
      <c r="K10" s="216">
        <v>2</v>
      </c>
      <c r="L10" s="214">
        <v>94.44</v>
      </c>
      <c r="M10" s="214">
        <v>44.44</v>
      </c>
      <c r="N10" s="214">
        <v>0.25</v>
      </c>
      <c r="O10" s="214">
        <v>2.5</v>
      </c>
    </row>
    <row r="11" spans="1:15" x14ac:dyDescent="0.25">
      <c r="A11" s="119" t="s">
        <v>4</v>
      </c>
      <c r="B11" s="129">
        <v>7.5</v>
      </c>
      <c r="C11" s="129">
        <v>6.25</v>
      </c>
      <c r="D11" s="118">
        <v>6</v>
      </c>
      <c r="E11" s="129">
        <v>83.33</v>
      </c>
      <c r="F11" s="129">
        <v>80</v>
      </c>
      <c r="G11" s="129">
        <v>1.25</v>
      </c>
      <c r="H11" s="129">
        <v>1.5</v>
      </c>
      <c r="I11" s="214">
        <v>7.75</v>
      </c>
      <c r="J11" s="214">
        <v>6.25</v>
      </c>
      <c r="K11" s="216">
        <v>6</v>
      </c>
      <c r="L11" s="214">
        <v>80.650000000000006</v>
      </c>
      <c r="M11" s="214">
        <v>77.42</v>
      </c>
      <c r="N11" s="214">
        <v>1.5</v>
      </c>
      <c r="O11" s="214">
        <v>1.75</v>
      </c>
    </row>
    <row r="12" spans="1:15" x14ac:dyDescent="0.25">
      <c r="A12" s="119" t="s">
        <v>5</v>
      </c>
      <c r="B12" s="129">
        <v>0</v>
      </c>
      <c r="C12" s="129">
        <v>0</v>
      </c>
      <c r="D12" s="118">
        <v>0</v>
      </c>
      <c r="E12" s="129">
        <v>0</v>
      </c>
      <c r="F12" s="129">
        <v>0</v>
      </c>
      <c r="G12" s="129">
        <v>0</v>
      </c>
      <c r="H12" s="129">
        <v>0</v>
      </c>
      <c r="I12" s="214">
        <v>0</v>
      </c>
      <c r="J12" s="214">
        <v>0</v>
      </c>
      <c r="K12" s="216">
        <v>0</v>
      </c>
      <c r="L12" s="214">
        <v>0</v>
      </c>
      <c r="M12" s="214">
        <v>0</v>
      </c>
      <c r="N12" s="214">
        <v>0</v>
      </c>
      <c r="O12" s="214">
        <v>0</v>
      </c>
    </row>
    <row r="13" spans="1:15" x14ac:dyDescent="0.25">
      <c r="A13" s="119" t="s">
        <v>6</v>
      </c>
      <c r="B13" s="129">
        <v>1.5</v>
      </c>
      <c r="C13" s="129">
        <v>1</v>
      </c>
      <c r="D13" s="118">
        <v>0</v>
      </c>
      <c r="E13" s="129">
        <v>66.67</v>
      </c>
      <c r="F13" s="129">
        <v>0</v>
      </c>
      <c r="G13" s="129">
        <v>0.5</v>
      </c>
      <c r="H13" s="129">
        <v>1.5</v>
      </c>
      <c r="I13" s="214">
        <v>1.75</v>
      </c>
      <c r="J13" s="214">
        <v>1.5</v>
      </c>
      <c r="K13" s="216">
        <v>1</v>
      </c>
      <c r="L13" s="214">
        <v>85.710000000000008</v>
      </c>
      <c r="M13" s="214">
        <v>57.14</v>
      </c>
      <c r="N13" s="214">
        <v>0.25</v>
      </c>
      <c r="O13" s="214">
        <v>0.75</v>
      </c>
    </row>
    <row r="14" spans="1:15" x14ac:dyDescent="0.25">
      <c r="A14" s="119" t="s">
        <v>7</v>
      </c>
      <c r="B14" s="129">
        <v>1</v>
      </c>
      <c r="C14" s="129">
        <v>1</v>
      </c>
      <c r="D14" s="118">
        <v>2</v>
      </c>
      <c r="E14" s="129">
        <v>100</v>
      </c>
      <c r="F14" s="129">
        <v>200</v>
      </c>
      <c r="G14" s="129">
        <v>0</v>
      </c>
      <c r="H14" s="129">
        <v>-1</v>
      </c>
      <c r="I14" s="214">
        <v>2</v>
      </c>
      <c r="J14" s="214">
        <v>2</v>
      </c>
      <c r="K14" s="216">
        <v>1</v>
      </c>
      <c r="L14" s="214">
        <v>100</v>
      </c>
      <c r="M14" s="214">
        <v>50</v>
      </c>
      <c r="N14" s="214">
        <v>0</v>
      </c>
      <c r="O14" s="214">
        <v>1</v>
      </c>
    </row>
    <row r="15" spans="1:15" x14ac:dyDescent="0.25">
      <c r="A15" s="119" t="s">
        <v>8</v>
      </c>
      <c r="B15" s="129">
        <v>6.25</v>
      </c>
      <c r="C15" s="129">
        <v>5.25</v>
      </c>
      <c r="D15" s="118">
        <v>5</v>
      </c>
      <c r="E15" s="129">
        <v>84</v>
      </c>
      <c r="F15" s="129">
        <v>80</v>
      </c>
      <c r="G15" s="129">
        <v>1</v>
      </c>
      <c r="H15" s="129">
        <v>1.25</v>
      </c>
      <c r="I15" s="214">
        <v>5.5</v>
      </c>
      <c r="J15" s="214">
        <v>3.5</v>
      </c>
      <c r="K15" s="216">
        <v>3</v>
      </c>
      <c r="L15" s="214">
        <v>63.64</v>
      </c>
      <c r="M15" s="214">
        <v>54.550000000000004</v>
      </c>
      <c r="N15" s="214">
        <v>2</v>
      </c>
      <c r="O15" s="214">
        <v>2.5</v>
      </c>
    </row>
    <row r="16" spans="1:15" x14ac:dyDescent="0.25">
      <c r="A16" s="119" t="s">
        <v>9</v>
      </c>
      <c r="B16" s="129">
        <v>3</v>
      </c>
      <c r="C16" s="129">
        <v>2.5</v>
      </c>
      <c r="D16" s="118">
        <v>3</v>
      </c>
      <c r="E16" s="129">
        <v>83.33</v>
      </c>
      <c r="F16" s="129">
        <v>100</v>
      </c>
      <c r="G16" s="129">
        <v>0.5</v>
      </c>
      <c r="H16" s="129">
        <v>0</v>
      </c>
      <c r="I16" s="214">
        <v>3.25</v>
      </c>
      <c r="J16" s="214">
        <v>3.25</v>
      </c>
      <c r="K16" s="216">
        <v>3</v>
      </c>
      <c r="L16" s="214">
        <v>100</v>
      </c>
      <c r="M16" s="214">
        <v>92.31</v>
      </c>
      <c r="N16" s="214">
        <v>0</v>
      </c>
      <c r="O16" s="214">
        <v>0.25</v>
      </c>
    </row>
    <row r="17" spans="1:15" x14ac:dyDescent="0.25">
      <c r="A17" s="119" t="s">
        <v>10</v>
      </c>
      <c r="B17" s="129">
        <v>2.25</v>
      </c>
      <c r="C17" s="129">
        <v>1.5</v>
      </c>
      <c r="D17" s="118">
        <v>1</v>
      </c>
      <c r="E17" s="129">
        <v>66.67</v>
      </c>
      <c r="F17" s="129">
        <v>44.44</v>
      </c>
      <c r="G17" s="129">
        <v>0.75</v>
      </c>
      <c r="H17" s="129">
        <v>1.25</v>
      </c>
      <c r="I17" s="214">
        <v>2.25</v>
      </c>
      <c r="J17" s="214">
        <v>0.5</v>
      </c>
      <c r="K17" s="216">
        <v>0</v>
      </c>
      <c r="L17" s="214">
        <v>22.22</v>
      </c>
      <c r="M17" s="214">
        <v>0</v>
      </c>
      <c r="N17" s="214">
        <v>1.75</v>
      </c>
      <c r="O17" s="214">
        <v>2.25</v>
      </c>
    </row>
    <row r="18" spans="1:15" x14ac:dyDescent="0.25">
      <c r="A18" s="119" t="s">
        <v>11</v>
      </c>
      <c r="B18" s="129">
        <v>2.25</v>
      </c>
      <c r="C18" s="129">
        <v>2.25</v>
      </c>
      <c r="D18" s="118">
        <v>2</v>
      </c>
      <c r="E18" s="129">
        <v>100</v>
      </c>
      <c r="F18" s="129">
        <v>88.89</v>
      </c>
      <c r="G18" s="129">
        <v>0</v>
      </c>
      <c r="H18" s="129">
        <v>0.25</v>
      </c>
      <c r="I18" s="214">
        <v>2.5</v>
      </c>
      <c r="J18" s="214">
        <v>2</v>
      </c>
      <c r="K18" s="216">
        <v>1</v>
      </c>
      <c r="L18" s="214">
        <v>80</v>
      </c>
      <c r="M18" s="214">
        <v>40</v>
      </c>
      <c r="N18" s="214">
        <v>0.5</v>
      </c>
      <c r="O18" s="214">
        <v>1.5</v>
      </c>
    </row>
    <row r="19" spans="1:15" x14ac:dyDescent="0.25">
      <c r="A19" s="119" t="s">
        <v>12</v>
      </c>
      <c r="B19" s="129">
        <v>0.5</v>
      </c>
      <c r="C19" s="129">
        <v>0</v>
      </c>
      <c r="D19" s="118">
        <v>0</v>
      </c>
      <c r="E19" s="129">
        <v>0</v>
      </c>
      <c r="F19" s="129">
        <v>0</v>
      </c>
      <c r="G19" s="129">
        <v>0.5</v>
      </c>
      <c r="H19" s="129">
        <v>0.5</v>
      </c>
      <c r="I19" s="214">
        <v>0</v>
      </c>
      <c r="J19" s="214">
        <v>0</v>
      </c>
      <c r="K19" s="216">
        <v>0</v>
      </c>
      <c r="L19" s="214">
        <v>0</v>
      </c>
      <c r="M19" s="214">
        <v>0</v>
      </c>
      <c r="N19" s="214">
        <v>0</v>
      </c>
      <c r="O19" s="214">
        <v>0</v>
      </c>
    </row>
    <row r="20" spans="1:15" x14ac:dyDescent="0.25">
      <c r="A20" s="119" t="s">
        <v>13</v>
      </c>
      <c r="B20" s="129">
        <v>11.85</v>
      </c>
      <c r="C20" s="129">
        <v>11.85</v>
      </c>
      <c r="D20" s="118">
        <v>11</v>
      </c>
      <c r="E20" s="129">
        <v>100</v>
      </c>
      <c r="F20" s="129">
        <v>92.83</v>
      </c>
      <c r="G20" s="129">
        <v>0</v>
      </c>
      <c r="H20" s="129">
        <v>0.85</v>
      </c>
      <c r="I20" s="214">
        <v>11.85</v>
      </c>
      <c r="J20" s="214">
        <v>11.85</v>
      </c>
      <c r="K20" s="216">
        <v>11</v>
      </c>
      <c r="L20" s="214">
        <v>100</v>
      </c>
      <c r="M20" s="214">
        <v>92.83</v>
      </c>
      <c r="N20" s="214">
        <v>0</v>
      </c>
      <c r="O20" s="214">
        <v>0.85</v>
      </c>
    </row>
    <row r="21" spans="1:15" x14ac:dyDescent="0.25">
      <c r="A21" s="119" t="s">
        <v>14</v>
      </c>
      <c r="B21" s="129">
        <v>1.25</v>
      </c>
      <c r="C21" s="129">
        <v>1.25</v>
      </c>
      <c r="D21" s="118">
        <v>1</v>
      </c>
      <c r="E21" s="129">
        <v>100</v>
      </c>
      <c r="F21" s="129">
        <v>80</v>
      </c>
      <c r="G21" s="129">
        <v>0</v>
      </c>
      <c r="H21" s="129">
        <v>0.25</v>
      </c>
      <c r="I21" s="214">
        <v>0.75</v>
      </c>
      <c r="J21" s="214">
        <v>0.75</v>
      </c>
      <c r="K21" s="216">
        <v>0</v>
      </c>
      <c r="L21" s="214">
        <v>100</v>
      </c>
      <c r="M21" s="214">
        <v>0</v>
      </c>
      <c r="N21" s="214">
        <v>0</v>
      </c>
      <c r="O21" s="214">
        <v>0.75</v>
      </c>
    </row>
    <row r="22" spans="1:15" x14ac:dyDescent="0.25">
      <c r="A22" s="119" t="s">
        <v>15</v>
      </c>
      <c r="B22" s="129">
        <v>4.25</v>
      </c>
      <c r="C22" s="129">
        <v>4.25</v>
      </c>
      <c r="D22" s="118">
        <v>4</v>
      </c>
      <c r="E22" s="129">
        <v>100</v>
      </c>
      <c r="F22" s="129">
        <v>94.12</v>
      </c>
      <c r="G22" s="129">
        <v>0</v>
      </c>
      <c r="H22" s="129">
        <v>0.25</v>
      </c>
      <c r="I22" s="214">
        <v>4.75</v>
      </c>
      <c r="J22" s="214">
        <v>4.75</v>
      </c>
      <c r="K22" s="216">
        <v>4</v>
      </c>
      <c r="L22" s="214">
        <v>100</v>
      </c>
      <c r="M22" s="214">
        <v>84.210000000000008</v>
      </c>
      <c r="N22" s="214">
        <v>0</v>
      </c>
      <c r="O22" s="214">
        <v>0.75</v>
      </c>
    </row>
    <row r="23" spans="1:15" x14ac:dyDescent="0.25">
      <c r="A23" s="119" t="s">
        <v>16</v>
      </c>
      <c r="B23" s="129">
        <v>3.75</v>
      </c>
      <c r="C23" s="129">
        <v>3</v>
      </c>
      <c r="D23" s="118">
        <v>2</v>
      </c>
      <c r="E23" s="129">
        <v>80</v>
      </c>
      <c r="F23" s="129">
        <v>53.33</v>
      </c>
      <c r="G23" s="129">
        <v>0.75</v>
      </c>
      <c r="H23" s="129">
        <v>1.75</v>
      </c>
      <c r="I23" s="214">
        <v>3.25</v>
      </c>
      <c r="J23" s="214">
        <v>2.5</v>
      </c>
      <c r="K23" s="216">
        <v>2</v>
      </c>
      <c r="L23" s="214">
        <v>76.92</v>
      </c>
      <c r="M23" s="214">
        <v>61.54</v>
      </c>
      <c r="N23" s="214">
        <v>0.75</v>
      </c>
      <c r="O23" s="214">
        <v>1.25</v>
      </c>
    </row>
    <row r="24" spans="1:15" x14ac:dyDescent="0.25">
      <c r="A24" s="119" t="s">
        <v>17</v>
      </c>
      <c r="B24" s="129">
        <v>2</v>
      </c>
      <c r="C24" s="129">
        <v>2</v>
      </c>
      <c r="D24" s="118">
        <v>2</v>
      </c>
      <c r="E24" s="129">
        <v>100</v>
      </c>
      <c r="F24" s="129">
        <v>100</v>
      </c>
      <c r="G24" s="129">
        <v>0</v>
      </c>
      <c r="H24" s="129">
        <v>0</v>
      </c>
      <c r="I24" s="214">
        <v>2</v>
      </c>
      <c r="J24" s="214">
        <v>2</v>
      </c>
      <c r="K24" s="216">
        <v>2</v>
      </c>
      <c r="L24" s="214">
        <v>100</v>
      </c>
      <c r="M24" s="214">
        <v>100</v>
      </c>
      <c r="N24" s="214">
        <v>0</v>
      </c>
      <c r="O24" s="214">
        <v>0</v>
      </c>
    </row>
    <row r="25" spans="1:15" x14ac:dyDescent="0.25">
      <c r="A25" s="119" t="s">
        <v>18</v>
      </c>
      <c r="B25" s="129">
        <v>3</v>
      </c>
      <c r="C25" s="129">
        <v>2</v>
      </c>
      <c r="D25" s="118">
        <v>1</v>
      </c>
      <c r="E25" s="129">
        <v>66.67</v>
      </c>
      <c r="F25" s="129">
        <v>33.33</v>
      </c>
      <c r="G25" s="129">
        <v>1</v>
      </c>
      <c r="H25" s="129">
        <v>2</v>
      </c>
      <c r="I25" s="214">
        <v>3</v>
      </c>
      <c r="J25" s="214">
        <v>2.5</v>
      </c>
      <c r="K25" s="216">
        <v>1</v>
      </c>
      <c r="L25" s="214">
        <v>83.33</v>
      </c>
      <c r="M25" s="214">
        <v>33.33</v>
      </c>
      <c r="N25" s="214">
        <v>0.5</v>
      </c>
      <c r="O25" s="214">
        <v>2</v>
      </c>
    </row>
    <row r="26" spans="1:15" x14ac:dyDescent="0.25">
      <c r="A26" s="119" t="s">
        <v>19</v>
      </c>
      <c r="B26" s="129">
        <v>4.25</v>
      </c>
      <c r="C26" s="129">
        <v>3.75</v>
      </c>
      <c r="D26" s="118">
        <v>4</v>
      </c>
      <c r="E26" s="129">
        <v>88.24</v>
      </c>
      <c r="F26" s="129">
        <v>94.12</v>
      </c>
      <c r="G26" s="129">
        <v>0.5</v>
      </c>
      <c r="H26" s="129">
        <v>0.25</v>
      </c>
      <c r="I26" s="214">
        <v>4.25</v>
      </c>
      <c r="J26" s="214">
        <v>3.75</v>
      </c>
      <c r="K26" s="216">
        <v>4</v>
      </c>
      <c r="L26" s="214">
        <v>88.24</v>
      </c>
      <c r="M26" s="214">
        <v>94.12</v>
      </c>
      <c r="N26" s="214">
        <v>0.5</v>
      </c>
      <c r="O26" s="214">
        <v>0.25</v>
      </c>
    </row>
    <row r="27" spans="1:15" x14ac:dyDescent="0.25">
      <c r="A27" s="119" t="s">
        <v>20</v>
      </c>
      <c r="B27" s="129">
        <v>3.75</v>
      </c>
      <c r="C27" s="129">
        <v>2.5</v>
      </c>
      <c r="D27" s="118">
        <v>3</v>
      </c>
      <c r="E27" s="129">
        <v>66.67</v>
      </c>
      <c r="F27" s="129">
        <v>80</v>
      </c>
      <c r="G27" s="129">
        <v>1.25</v>
      </c>
      <c r="H27" s="129">
        <v>0.75</v>
      </c>
      <c r="I27" s="214">
        <v>3.75</v>
      </c>
      <c r="J27" s="214">
        <v>3.25</v>
      </c>
      <c r="K27" s="216">
        <v>4</v>
      </c>
      <c r="L27" s="214">
        <v>86.67</v>
      </c>
      <c r="M27" s="214">
        <v>106.67</v>
      </c>
      <c r="N27" s="214">
        <v>0.5</v>
      </c>
      <c r="O27" s="214">
        <v>-0.25</v>
      </c>
    </row>
    <row r="28" spans="1:15" x14ac:dyDescent="0.25">
      <c r="A28" s="119" t="s">
        <v>21</v>
      </c>
      <c r="B28" s="129">
        <v>1.5</v>
      </c>
      <c r="C28" s="129">
        <v>1.5</v>
      </c>
      <c r="D28" s="118">
        <v>2</v>
      </c>
      <c r="E28" s="129">
        <v>100</v>
      </c>
      <c r="F28" s="129">
        <v>133.33000000000001</v>
      </c>
      <c r="G28" s="129">
        <v>0</v>
      </c>
      <c r="H28" s="129">
        <v>-0.5</v>
      </c>
      <c r="I28" s="214">
        <v>1.5</v>
      </c>
      <c r="J28" s="214">
        <v>0.5</v>
      </c>
      <c r="K28" s="216">
        <v>1</v>
      </c>
      <c r="L28" s="214">
        <v>33.33</v>
      </c>
      <c r="M28" s="214">
        <v>66.67</v>
      </c>
      <c r="N28" s="214">
        <v>1</v>
      </c>
      <c r="O28" s="214">
        <v>0.5</v>
      </c>
    </row>
    <row r="29" spans="1:15" x14ac:dyDescent="0.25">
      <c r="A29" s="119" t="s">
        <v>22</v>
      </c>
      <c r="B29" s="129">
        <v>4</v>
      </c>
      <c r="C29" s="129">
        <v>3.75</v>
      </c>
      <c r="D29" s="118">
        <v>4</v>
      </c>
      <c r="E29" s="129">
        <v>93.75</v>
      </c>
      <c r="F29" s="129">
        <v>100</v>
      </c>
      <c r="G29" s="129">
        <v>0.25</v>
      </c>
      <c r="H29" s="129">
        <v>0</v>
      </c>
      <c r="I29" s="214">
        <v>4</v>
      </c>
      <c r="J29" s="214">
        <v>3.75</v>
      </c>
      <c r="K29" s="216">
        <v>4</v>
      </c>
      <c r="L29" s="214">
        <v>93.75</v>
      </c>
      <c r="M29" s="214">
        <v>100</v>
      </c>
      <c r="N29" s="214">
        <v>0.25</v>
      </c>
      <c r="O29" s="214">
        <v>0</v>
      </c>
    </row>
    <row r="30" spans="1:15" x14ac:dyDescent="0.25">
      <c r="A30" s="119" t="s">
        <v>23</v>
      </c>
      <c r="B30" s="129">
        <v>2.25</v>
      </c>
      <c r="C30" s="129">
        <v>2.25</v>
      </c>
      <c r="D30" s="118">
        <v>2</v>
      </c>
      <c r="E30" s="129">
        <v>100</v>
      </c>
      <c r="F30" s="129">
        <v>88.89</v>
      </c>
      <c r="G30" s="129">
        <v>0</v>
      </c>
      <c r="H30" s="129">
        <v>0.25</v>
      </c>
      <c r="I30" s="214">
        <v>2</v>
      </c>
      <c r="J30" s="214">
        <v>2</v>
      </c>
      <c r="K30" s="216">
        <v>2</v>
      </c>
      <c r="L30" s="214">
        <v>100</v>
      </c>
      <c r="M30" s="214">
        <v>100</v>
      </c>
      <c r="N30" s="214">
        <v>0</v>
      </c>
      <c r="O30" s="214">
        <v>0</v>
      </c>
    </row>
    <row r="31" spans="1:15" x14ac:dyDescent="0.25">
      <c r="A31" s="119" t="s">
        <v>24</v>
      </c>
      <c r="B31" s="129">
        <v>3.25</v>
      </c>
      <c r="C31" s="129">
        <v>3.25</v>
      </c>
      <c r="D31" s="118">
        <v>3</v>
      </c>
      <c r="E31" s="129">
        <v>100</v>
      </c>
      <c r="F31" s="129">
        <v>92.31</v>
      </c>
      <c r="G31" s="129">
        <v>0</v>
      </c>
      <c r="H31" s="129">
        <v>0.25</v>
      </c>
      <c r="I31" s="214">
        <v>3</v>
      </c>
      <c r="J31" s="214">
        <v>3</v>
      </c>
      <c r="K31" s="216">
        <v>3</v>
      </c>
      <c r="L31" s="214">
        <v>100</v>
      </c>
      <c r="M31" s="214">
        <v>100</v>
      </c>
      <c r="N31" s="214">
        <v>0</v>
      </c>
      <c r="O31" s="214">
        <v>0</v>
      </c>
    </row>
    <row r="32" spans="1:15" x14ac:dyDescent="0.25">
      <c r="A32" s="119" t="s">
        <v>25</v>
      </c>
      <c r="B32" s="129">
        <v>1.75</v>
      </c>
      <c r="C32" s="129">
        <v>0.75</v>
      </c>
      <c r="D32" s="118">
        <v>1</v>
      </c>
      <c r="E32" s="129">
        <v>42.86</v>
      </c>
      <c r="F32" s="129">
        <v>57.14</v>
      </c>
      <c r="G32" s="129">
        <v>1</v>
      </c>
      <c r="H32" s="129">
        <v>0.75</v>
      </c>
      <c r="I32" s="214">
        <v>1</v>
      </c>
      <c r="J32" s="214">
        <v>0.75</v>
      </c>
      <c r="K32" s="216">
        <v>1</v>
      </c>
      <c r="L32" s="214">
        <v>75</v>
      </c>
      <c r="M32" s="214">
        <v>100</v>
      </c>
      <c r="N32" s="214">
        <v>0.25</v>
      </c>
      <c r="O32" s="214">
        <v>0</v>
      </c>
    </row>
    <row r="33" spans="1:15" x14ac:dyDescent="0.25">
      <c r="A33" s="119" t="s">
        <v>53</v>
      </c>
      <c r="B33" s="129">
        <v>16.5</v>
      </c>
      <c r="C33" s="129">
        <v>12.5</v>
      </c>
      <c r="D33" s="118">
        <v>12</v>
      </c>
      <c r="E33" s="129">
        <v>75.760000000000005</v>
      </c>
      <c r="F33" s="129">
        <v>72.73</v>
      </c>
      <c r="G33" s="129">
        <v>4</v>
      </c>
      <c r="H33" s="129">
        <v>4.5</v>
      </c>
      <c r="I33" s="214">
        <v>16.75</v>
      </c>
      <c r="J33" s="214">
        <v>13</v>
      </c>
      <c r="K33" s="216">
        <v>11</v>
      </c>
      <c r="L33" s="214">
        <v>77.61</v>
      </c>
      <c r="M33" s="214">
        <v>65.67</v>
      </c>
      <c r="N33" s="214">
        <v>3.75</v>
      </c>
      <c r="O33" s="214">
        <v>5.75</v>
      </c>
    </row>
    <row r="34" spans="1:15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  <c r="L34" s="118" t="s">
        <v>41</v>
      </c>
      <c r="M34" s="118" t="s">
        <v>41</v>
      </c>
      <c r="N34" s="118" t="s">
        <v>41</v>
      </c>
      <c r="O34" s="118" t="s">
        <v>41</v>
      </c>
    </row>
  </sheetData>
  <mergeCells count="14">
    <mergeCell ref="J5:J6"/>
    <mergeCell ref="K5:K6"/>
    <mergeCell ref="L5:M5"/>
    <mergeCell ref="A3:O3"/>
    <mergeCell ref="N5:O5"/>
    <mergeCell ref="A4:A6"/>
    <mergeCell ref="B4:H4"/>
    <mergeCell ref="I4:O4"/>
    <mergeCell ref="B5:B6"/>
    <mergeCell ref="C5:C6"/>
    <mergeCell ref="D5:D6"/>
    <mergeCell ref="E5:F5"/>
    <mergeCell ref="G5:H5"/>
    <mergeCell ref="I5:I6"/>
  </mergeCells>
  <hyperlinks>
    <hyperlink ref="M1" location="'ЗМІСТ'!A1" display="ЗМІСТ" xr:uid="{6626AB12-AF99-428A-B06A-75AA26149257}"/>
  </hyperlinks>
  <printOptions horizontalCentered="1"/>
  <pageMargins left="0.98425196850393704" right="0.39370078740157483" top="0.47244094488188981" bottom="0.47244094488188981" header="0.31496062992125984" footer="0.31496062992125984"/>
  <pageSetup paperSize="9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99B49-909A-40C0-8FAA-9BC086623D43}">
  <dimension ref="A1:M33"/>
  <sheetViews>
    <sheetView zoomScaleNormal="100" workbookViewId="0">
      <selection activeCell="M1" sqref="M1"/>
    </sheetView>
  </sheetViews>
  <sheetFormatPr defaultRowHeight="15" x14ac:dyDescent="0.25"/>
  <cols>
    <col min="1" max="1" width="18.7109375" customWidth="1"/>
    <col min="2" max="3" width="18.28515625" style="116" customWidth="1"/>
    <col min="4" max="4" width="21" style="116" customWidth="1"/>
    <col min="5" max="6" width="18.28515625" style="116" customWidth="1"/>
    <col min="7" max="7" width="21.28515625" style="116" customWidth="1"/>
  </cols>
  <sheetData>
    <row r="1" spans="1:13" ht="15.75" x14ac:dyDescent="0.25">
      <c r="M1" s="429" t="s">
        <v>265</v>
      </c>
    </row>
    <row r="2" spans="1:13" ht="15" customHeight="1" x14ac:dyDescent="0.25">
      <c r="G2" s="143" t="s">
        <v>241</v>
      </c>
    </row>
    <row r="3" spans="1:13" s="121" customFormat="1" ht="19.5" customHeight="1" x14ac:dyDescent="0.25">
      <c r="A3" s="276" t="s">
        <v>240</v>
      </c>
      <c r="B3" s="276"/>
      <c r="C3" s="276"/>
      <c r="D3" s="276"/>
      <c r="E3" s="276"/>
      <c r="F3" s="276"/>
      <c r="G3" s="276"/>
    </row>
    <row r="4" spans="1:13" ht="12.75" customHeight="1" x14ac:dyDescent="0.25">
      <c r="A4" s="290" t="s">
        <v>28</v>
      </c>
      <c r="B4" s="290">
        <v>2022</v>
      </c>
      <c r="C4" s="290"/>
      <c r="D4" s="290"/>
      <c r="E4" s="290">
        <v>2023</v>
      </c>
      <c r="F4" s="290"/>
      <c r="G4" s="290"/>
    </row>
    <row r="5" spans="1:13" ht="45" customHeight="1" x14ac:dyDescent="0.25">
      <c r="A5" s="290"/>
      <c r="B5" s="125" t="s">
        <v>305</v>
      </c>
      <c r="C5" s="125" t="s">
        <v>304</v>
      </c>
      <c r="D5" s="125" t="s">
        <v>306</v>
      </c>
      <c r="E5" s="125" t="s">
        <v>305</v>
      </c>
      <c r="F5" s="125" t="s">
        <v>304</v>
      </c>
      <c r="G5" s="125" t="s">
        <v>306</v>
      </c>
    </row>
    <row r="6" spans="1:13" ht="15.75" customHeight="1" x14ac:dyDescent="0.25">
      <c r="A6" s="120" t="s">
        <v>0</v>
      </c>
      <c r="B6" s="131">
        <v>40.6</v>
      </c>
      <c r="C6" s="131">
        <v>31.1</v>
      </c>
      <c r="D6" s="131">
        <v>76.599999999999994</v>
      </c>
      <c r="E6" s="213">
        <v>37.35</v>
      </c>
      <c r="F6" s="213">
        <v>29.35</v>
      </c>
      <c r="G6" s="213">
        <v>78.58</v>
      </c>
    </row>
    <row r="7" spans="1:13" ht="15.75" customHeight="1" x14ac:dyDescent="0.25">
      <c r="A7" s="119" t="s">
        <v>1</v>
      </c>
      <c r="B7" s="129" t="s">
        <v>41</v>
      </c>
      <c r="C7" s="129" t="s">
        <v>41</v>
      </c>
      <c r="D7" s="129" t="s">
        <v>41</v>
      </c>
      <c r="E7" s="129" t="s">
        <v>41</v>
      </c>
      <c r="F7" s="129" t="s">
        <v>41</v>
      </c>
      <c r="G7" s="129" t="s">
        <v>41</v>
      </c>
    </row>
    <row r="8" spans="1:13" ht="15.75" customHeight="1" x14ac:dyDescent="0.25">
      <c r="A8" s="119" t="s">
        <v>2</v>
      </c>
      <c r="B8" s="129">
        <v>1.75</v>
      </c>
      <c r="C8" s="129">
        <v>1.5</v>
      </c>
      <c r="D8" s="129">
        <v>85.71</v>
      </c>
      <c r="E8" s="214">
        <v>1.25</v>
      </c>
      <c r="F8" s="214">
        <v>1</v>
      </c>
      <c r="G8" s="214">
        <v>80</v>
      </c>
    </row>
    <row r="9" spans="1:13" ht="15.75" customHeight="1" x14ac:dyDescent="0.25">
      <c r="A9" s="119" t="s">
        <v>3</v>
      </c>
      <c r="B9" s="129">
        <v>1.75</v>
      </c>
      <c r="C9" s="129">
        <v>1.75</v>
      </c>
      <c r="D9" s="129">
        <v>100</v>
      </c>
      <c r="E9" s="214">
        <v>2.25</v>
      </c>
      <c r="F9" s="214">
        <v>2.25</v>
      </c>
      <c r="G9" s="214">
        <v>100</v>
      </c>
    </row>
    <row r="10" spans="1:13" ht="15.75" customHeight="1" x14ac:dyDescent="0.25">
      <c r="A10" s="119" t="s">
        <v>4</v>
      </c>
      <c r="B10" s="129">
        <v>2.5</v>
      </c>
      <c r="C10" s="129">
        <v>1.25</v>
      </c>
      <c r="D10" s="129">
        <v>50</v>
      </c>
      <c r="E10" s="214">
        <v>2.5</v>
      </c>
      <c r="F10" s="214">
        <v>1.25</v>
      </c>
      <c r="G10" s="214">
        <v>50</v>
      </c>
    </row>
    <row r="11" spans="1:13" ht="15.75" customHeight="1" x14ac:dyDescent="0.25">
      <c r="A11" s="119" t="s">
        <v>5</v>
      </c>
      <c r="B11" s="129">
        <v>0</v>
      </c>
      <c r="C11" s="129">
        <v>0</v>
      </c>
      <c r="D11" s="129">
        <v>0</v>
      </c>
      <c r="E11" s="214">
        <v>0</v>
      </c>
      <c r="F11" s="214">
        <v>0</v>
      </c>
      <c r="G11" s="214">
        <v>0</v>
      </c>
    </row>
    <row r="12" spans="1:13" ht="15.75" customHeight="1" x14ac:dyDescent="0.25">
      <c r="A12" s="119" t="s">
        <v>6</v>
      </c>
      <c r="B12" s="129">
        <v>0.75</v>
      </c>
      <c r="C12" s="129">
        <v>0.5</v>
      </c>
      <c r="D12" s="129">
        <v>66.67</v>
      </c>
      <c r="E12" s="214">
        <v>0.75</v>
      </c>
      <c r="F12" s="214">
        <v>0.75</v>
      </c>
      <c r="G12" s="214">
        <v>100</v>
      </c>
    </row>
    <row r="13" spans="1:13" ht="15.75" customHeight="1" x14ac:dyDescent="0.25">
      <c r="A13" s="119" t="s">
        <v>7</v>
      </c>
      <c r="B13" s="129">
        <v>0.5</v>
      </c>
      <c r="C13" s="129">
        <v>0.5</v>
      </c>
      <c r="D13" s="129">
        <v>100</v>
      </c>
      <c r="E13" s="214">
        <v>1</v>
      </c>
      <c r="F13" s="214">
        <v>1</v>
      </c>
      <c r="G13" s="214">
        <v>100</v>
      </c>
    </row>
    <row r="14" spans="1:13" ht="15.75" customHeight="1" x14ac:dyDescent="0.25">
      <c r="A14" s="119" t="s">
        <v>8</v>
      </c>
      <c r="B14" s="129">
        <v>2.75</v>
      </c>
      <c r="C14" s="129">
        <v>2.25</v>
      </c>
      <c r="D14" s="129">
        <v>81.819999999999993</v>
      </c>
      <c r="E14" s="214">
        <v>2</v>
      </c>
      <c r="F14" s="214">
        <v>1.5</v>
      </c>
      <c r="G14" s="214">
        <v>75</v>
      </c>
    </row>
    <row r="15" spans="1:13" ht="15.75" customHeight="1" x14ac:dyDescent="0.25">
      <c r="A15" s="119" t="s">
        <v>9</v>
      </c>
      <c r="B15" s="129">
        <v>1.5</v>
      </c>
      <c r="C15" s="129">
        <v>1</v>
      </c>
      <c r="D15" s="129">
        <v>66.67</v>
      </c>
      <c r="E15" s="214">
        <v>0.75</v>
      </c>
      <c r="F15" s="214">
        <v>0.75</v>
      </c>
      <c r="G15" s="214">
        <v>100</v>
      </c>
    </row>
    <row r="16" spans="1:13" ht="15.75" customHeight="1" x14ac:dyDescent="0.25">
      <c r="A16" s="119" t="s">
        <v>10</v>
      </c>
      <c r="B16" s="129">
        <v>1</v>
      </c>
      <c r="C16" s="129">
        <v>0.25</v>
      </c>
      <c r="D16" s="129">
        <v>25</v>
      </c>
      <c r="E16" s="214">
        <v>1.75</v>
      </c>
      <c r="F16" s="214">
        <v>0.25</v>
      </c>
      <c r="G16" s="214">
        <v>14.29</v>
      </c>
    </row>
    <row r="17" spans="1:7" ht="15.75" customHeight="1" x14ac:dyDescent="0.25">
      <c r="A17" s="119" t="s">
        <v>11</v>
      </c>
      <c r="B17" s="129">
        <v>1.25</v>
      </c>
      <c r="C17" s="129">
        <v>1.25</v>
      </c>
      <c r="D17" s="129">
        <v>100</v>
      </c>
      <c r="E17" s="214">
        <v>1.25</v>
      </c>
      <c r="F17" s="214">
        <v>0.75</v>
      </c>
      <c r="G17" s="214">
        <v>60</v>
      </c>
    </row>
    <row r="18" spans="1:7" ht="15.75" customHeight="1" x14ac:dyDescent="0.25">
      <c r="A18" s="119" t="s">
        <v>12</v>
      </c>
      <c r="B18" s="129">
        <v>0.25</v>
      </c>
      <c r="C18" s="129">
        <v>0</v>
      </c>
      <c r="D18" s="129">
        <v>0</v>
      </c>
      <c r="E18" s="214">
        <v>0</v>
      </c>
      <c r="F18" s="214">
        <v>0</v>
      </c>
      <c r="G18" s="214">
        <v>0</v>
      </c>
    </row>
    <row r="19" spans="1:7" ht="15.75" customHeight="1" x14ac:dyDescent="0.25">
      <c r="A19" s="119" t="s">
        <v>13</v>
      </c>
      <c r="B19" s="129">
        <v>3.6</v>
      </c>
      <c r="C19" s="129">
        <v>3.6</v>
      </c>
      <c r="D19" s="129">
        <v>100</v>
      </c>
      <c r="E19" s="214">
        <v>3.85</v>
      </c>
      <c r="F19" s="214">
        <v>3.85</v>
      </c>
      <c r="G19" s="214">
        <v>100</v>
      </c>
    </row>
    <row r="20" spans="1:7" ht="15.75" customHeight="1" x14ac:dyDescent="0.25">
      <c r="A20" s="119" t="s">
        <v>14</v>
      </c>
      <c r="B20" s="129">
        <v>0.75</v>
      </c>
      <c r="C20" s="129">
        <v>0.75</v>
      </c>
      <c r="D20" s="129">
        <v>100</v>
      </c>
      <c r="E20" s="214">
        <v>0.25</v>
      </c>
      <c r="F20" s="214">
        <v>0.25</v>
      </c>
      <c r="G20" s="214">
        <v>100</v>
      </c>
    </row>
    <row r="21" spans="1:7" ht="15.75" customHeight="1" x14ac:dyDescent="0.25">
      <c r="A21" s="119" t="s">
        <v>15</v>
      </c>
      <c r="B21" s="129">
        <v>0.5</v>
      </c>
      <c r="C21" s="129">
        <v>0.5</v>
      </c>
      <c r="D21" s="129">
        <v>100</v>
      </c>
      <c r="E21" s="214">
        <v>0.5</v>
      </c>
      <c r="F21" s="214">
        <v>0.5</v>
      </c>
      <c r="G21" s="214">
        <v>100</v>
      </c>
    </row>
    <row r="22" spans="1:7" ht="15.75" customHeight="1" x14ac:dyDescent="0.25">
      <c r="A22" s="119" t="s">
        <v>16</v>
      </c>
      <c r="B22" s="129">
        <v>2.75</v>
      </c>
      <c r="C22" s="129">
        <v>2</v>
      </c>
      <c r="D22" s="129">
        <v>72.73</v>
      </c>
      <c r="E22" s="214">
        <v>2.25</v>
      </c>
      <c r="F22" s="214">
        <v>1.5</v>
      </c>
      <c r="G22" s="214">
        <v>66.67</v>
      </c>
    </row>
    <row r="23" spans="1:7" ht="15.75" customHeight="1" x14ac:dyDescent="0.25">
      <c r="A23" s="119" t="s">
        <v>17</v>
      </c>
      <c r="B23" s="129">
        <v>1</v>
      </c>
      <c r="C23" s="129">
        <v>1</v>
      </c>
      <c r="D23" s="129">
        <v>100</v>
      </c>
      <c r="E23" s="214">
        <v>1</v>
      </c>
      <c r="F23" s="214">
        <v>1</v>
      </c>
      <c r="G23" s="214">
        <v>100</v>
      </c>
    </row>
    <row r="24" spans="1:7" ht="15.75" customHeight="1" x14ac:dyDescent="0.25">
      <c r="A24" s="119" t="s">
        <v>18</v>
      </c>
      <c r="B24" s="129">
        <v>2</v>
      </c>
      <c r="C24" s="129">
        <v>1.25</v>
      </c>
      <c r="D24" s="129">
        <v>62.5</v>
      </c>
      <c r="E24" s="214">
        <v>1.75</v>
      </c>
      <c r="F24" s="214">
        <v>1.5</v>
      </c>
      <c r="G24" s="214">
        <v>85.71</v>
      </c>
    </row>
    <row r="25" spans="1:7" ht="15.75" customHeight="1" x14ac:dyDescent="0.25">
      <c r="A25" s="119" t="s">
        <v>19</v>
      </c>
      <c r="B25" s="129">
        <v>3</v>
      </c>
      <c r="C25" s="129">
        <v>2.5</v>
      </c>
      <c r="D25" s="129">
        <v>83.33</v>
      </c>
      <c r="E25" s="214">
        <v>3</v>
      </c>
      <c r="F25" s="214">
        <v>2.5</v>
      </c>
      <c r="G25" s="214">
        <v>83.33</v>
      </c>
    </row>
    <row r="26" spans="1:7" ht="15.75" customHeight="1" x14ac:dyDescent="0.25">
      <c r="A26" s="119" t="s">
        <v>20</v>
      </c>
      <c r="B26" s="129">
        <v>0.5</v>
      </c>
      <c r="C26" s="129">
        <v>0.25</v>
      </c>
      <c r="D26" s="129">
        <v>50</v>
      </c>
      <c r="E26" s="214">
        <v>0.5</v>
      </c>
      <c r="F26" s="214">
        <v>0.25</v>
      </c>
      <c r="G26" s="214">
        <v>50</v>
      </c>
    </row>
    <row r="27" spans="1:7" ht="15.75" customHeight="1" x14ac:dyDescent="0.25">
      <c r="A27" s="119" t="s">
        <v>21</v>
      </c>
      <c r="B27" s="129">
        <v>0.5</v>
      </c>
      <c r="C27" s="129">
        <v>0.5</v>
      </c>
      <c r="D27" s="129">
        <v>100</v>
      </c>
      <c r="E27" s="214">
        <v>0.5</v>
      </c>
      <c r="F27" s="214">
        <v>0.5</v>
      </c>
      <c r="G27" s="214">
        <v>100</v>
      </c>
    </row>
    <row r="28" spans="1:7" ht="15.75" customHeight="1" x14ac:dyDescent="0.25">
      <c r="A28" s="119" t="s">
        <v>22</v>
      </c>
      <c r="B28" s="129">
        <v>1.75</v>
      </c>
      <c r="C28" s="129">
        <v>1.5</v>
      </c>
      <c r="D28" s="129">
        <v>85.71</v>
      </c>
      <c r="E28" s="214">
        <v>1.75</v>
      </c>
      <c r="F28" s="214">
        <v>1.5</v>
      </c>
      <c r="G28" s="214">
        <v>85.71</v>
      </c>
    </row>
    <row r="29" spans="1:7" ht="15.75" customHeight="1" x14ac:dyDescent="0.25">
      <c r="A29" s="119" t="s">
        <v>23</v>
      </c>
      <c r="B29" s="129">
        <v>0.5</v>
      </c>
      <c r="C29" s="129">
        <v>0.5</v>
      </c>
      <c r="D29" s="129">
        <v>100</v>
      </c>
      <c r="E29" s="214">
        <v>0.5</v>
      </c>
      <c r="F29" s="214">
        <v>0.5</v>
      </c>
      <c r="G29" s="214">
        <v>100</v>
      </c>
    </row>
    <row r="30" spans="1:7" ht="15.75" customHeight="1" x14ac:dyDescent="0.25">
      <c r="A30" s="119" t="s">
        <v>24</v>
      </c>
      <c r="B30" s="129">
        <v>1.75</v>
      </c>
      <c r="C30" s="129">
        <v>1.75</v>
      </c>
      <c r="D30" s="129">
        <v>100</v>
      </c>
      <c r="E30" s="214">
        <v>1.5</v>
      </c>
      <c r="F30" s="214">
        <v>1.5</v>
      </c>
      <c r="G30" s="214">
        <v>100</v>
      </c>
    </row>
    <row r="31" spans="1:7" ht="15.75" customHeight="1" x14ac:dyDescent="0.25">
      <c r="A31" s="119" t="s">
        <v>25</v>
      </c>
      <c r="B31" s="129">
        <v>1.5</v>
      </c>
      <c r="C31" s="129">
        <v>0.5</v>
      </c>
      <c r="D31" s="129">
        <v>33.33</v>
      </c>
      <c r="E31" s="214">
        <v>0.5</v>
      </c>
      <c r="F31" s="214">
        <v>0.25</v>
      </c>
      <c r="G31" s="214">
        <v>50</v>
      </c>
    </row>
    <row r="32" spans="1:7" ht="15.75" customHeight="1" x14ac:dyDescent="0.25">
      <c r="A32" s="119" t="s">
        <v>53</v>
      </c>
      <c r="B32" s="129">
        <v>6.5</v>
      </c>
      <c r="C32" s="129">
        <v>4.25</v>
      </c>
      <c r="D32" s="129">
        <v>65.38</v>
      </c>
      <c r="E32" s="214">
        <v>6</v>
      </c>
      <c r="F32" s="214">
        <v>4.25</v>
      </c>
      <c r="G32" s="214">
        <v>70.83</v>
      </c>
    </row>
    <row r="33" spans="1:7" ht="15.75" customHeight="1" x14ac:dyDescent="0.25">
      <c r="A33" s="119" t="s">
        <v>54</v>
      </c>
      <c r="B33" s="129" t="s">
        <v>41</v>
      </c>
      <c r="C33" s="129" t="s">
        <v>41</v>
      </c>
      <c r="D33" s="129" t="s">
        <v>41</v>
      </c>
      <c r="E33" s="129" t="s">
        <v>41</v>
      </c>
      <c r="F33" s="129" t="s">
        <v>41</v>
      </c>
      <c r="G33" s="129" t="s">
        <v>41</v>
      </c>
    </row>
  </sheetData>
  <mergeCells count="4">
    <mergeCell ref="A4:A5"/>
    <mergeCell ref="B4:D4"/>
    <mergeCell ref="E4:G4"/>
    <mergeCell ref="A3:G3"/>
  </mergeCells>
  <hyperlinks>
    <hyperlink ref="M1" location="'ЗМІСТ'!A1" display="ЗМІСТ" xr:uid="{489E6095-0428-4433-B722-45312FB56CB6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80138-A99A-424D-AA27-A5CCF847AF10}">
  <dimension ref="A1:M32"/>
  <sheetViews>
    <sheetView zoomScaleNormal="100" workbookViewId="0">
      <selection activeCell="M1" sqref="M1"/>
    </sheetView>
  </sheetViews>
  <sheetFormatPr defaultRowHeight="15" x14ac:dyDescent="0.25"/>
  <cols>
    <col min="1" max="1" width="21.5703125" customWidth="1"/>
    <col min="2" max="3" width="27.140625" style="116" customWidth="1"/>
  </cols>
  <sheetData>
    <row r="1" spans="1:13" ht="15.75" x14ac:dyDescent="0.25">
      <c r="M1" s="429" t="s">
        <v>265</v>
      </c>
    </row>
    <row r="2" spans="1:13" x14ac:dyDescent="0.25">
      <c r="C2" s="143" t="s">
        <v>239</v>
      </c>
    </row>
    <row r="3" spans="1:13" s="121" customFormat="1" ht="21" customHeight="1" x14ac:dyDescent="0.25">
      <c r="A3" s="276" t="s">
        <v>238</v>
      </c>
      <c r="B3" s="276"/>
      <c r="C3" s="276"/>
      <c r="D3" s="140"/>
      <c r="E3" s="140"/>
      <c r="F3" s="140"/>
      <c r="G3" s="140"/>
    </row>
    <row r="4" spans="1:13" ht="43.5" customHeight="1" x14ac:dyDescent="0.25">
      <c r="A4" s="11" t="s">
        <v>28</v>
      </c>
      <c r="B4" s="11">
        <v>2022</v>
      </c>
      <c r="C4" s="11">
        <v>2023</v>
      </c>
    </row>
    <row r="5" spans="1:13" x14ac:dyDescent="0.25">
      <c r="A5" s="120" t="s">
        <v>0</v>
      </c>
      <c r="B5" s="125">
        <v>576</v>
      </c>
      <c r="C5" s="215">
        <v>553</v>
      </c>
    </row>
    <row r="6" spans="1:13" x14ac:dyDescent="0.25">
      <c r="A6" s="119" t="s">
        <v>1</v>
      </c>
      <c r="B6" s="118" t="s">
        <v>41</v>
      </c>
      <c r="C6" s="118" t="s">
        <v>41</v>
      </c>
    </row>
    <row r="7" spans="1:13" x14ac:dyDescent="0.25">
      <c r="A7" s="119" t="s">
        <v>2</v>
      </c>
      <c r="B7" s="118">
        <v>29</v>
      </c>
      <c r="C7" s="216">
        <v>26</v>
      </c>
    </row>
    <row r="8" spans="1:13" x14ac:dyDescent="0.25">
      <c r="A8" s="119" t="s">
        <v>3</v>
      </c>
      <c r="B8" s="118">
        <v>17</v>
      </c>
      <c r="C8" s="216">
        <v>17</v>
      </c>
    </row>
    <row r="9" spans="1:13" x14ac:dyDescent="0.25">
      <c r="A9" s="119" t="s">
        <v>4</v>
      </c>
      <c r="B9" s="118">
        <v>41</v>
      </c>
      <c r="C9" s="216">
        <v>38</v>
      </c>
    </row>
    <row r="10" spans="1:13" x14ac:dyDescent="0.25">
      <c r="A10" s="119" t="s">
        <v>5</v>
      </c>
      <c r="B10" s="118">
        <v>19</v>
      </c>
      <c r="C10" s="216">
        <v>20</v>
      </c>
    </row>
    <row r="11" spans="1:13" x14ac:dyDescent="0.25">
      <c r="A11" s="119" t="s">
        <v>6</v>
      </c>
      <c r="B11" s="118">
        <v>20</v>
      </c>
      <c r="C11" s="216">
        <v>20</v>
      </c>
    </row>
    <row r="12" spans="1:13" x14ac:dyDescent="0.25">
      <c r="A12" s="119" t="s">
        <v>7</v>
      </c>
      <c r="B12" s="118">
        <v>14</v>
      </c>
      <c r="C12" s="216">
        <v>14</v>
      </c>
    </row>
    <row r="13" spans="1:13" x14ac:dyDescent="0.25">
      <c r="A13" s="119" t="s">
        <v>8</v>
      </c>
      <c r="B13" s="118">
        <v>17</v>
      </c>
      <c r="C13" s="216">
        <v>16</v>
      </c>
    </row>
    <row r="14" spans="1:13" x14ac:dyDescent="0.25">
      <c r="A14" s="119" t="s">
        <v>9</v>
      </c>
      <c r="B14" s="118">
        <v>21</v>
      </c>
      <c r="C14" s="216">
        <v>21</v>
      </c>
    </row>
    <row r="15" spans="1:13" x14ac:dyDescent="0.25">
      <c r="A15" s="119" t="s">
        <v>10</v>
      </c>
      <c r="B15" s="118">
        <v>27</v>
      </c>
      <c r="C15" s="216">
        <v>28</v>
      </c>
    </row>
    <row r="16" spans="1:13" x14ac:dyDescent="0.25">
      <c r="A16" s="119" t="s">
        <v>11</v>
      </c>
      <c r="B16" s="118">
        <v>19</v>
      </c>
      <c r="C16" s="216">
        <v>18</v>
      </c>
    </row>
    <row r="17" spans="1:3" x14ac:dyDescent="0.25">
      <c r="A17" s="119" t="s">
        <v>12</v>
      </c>
      <c r="B17" s="118">
        <v>11</v>
      </c>
      <c r="C17" s="216">
        <v>4</v>
      </c>
    </row>
    <row r="18" spans="1:3" x14ac:dyDescent="0.25">
      <c r="A18" s="119" t="s">
        <v>13</v>
      </c>
      <c r="B18" s="118">
        <v>46</v>
      </c>
      <c r="C18" s="216">
        <v>45</v>
      </c>
    </row>
    <row r="19" spans="1:3" x14ac:dyDescent="0.25">
      <c r="A19" s="119" t="s">
        <v>14</v>
      </c>
      <c r="B19" s="118">
        <v>14</v>
      </c>
      <c r="C19" s="216">
        <v>14</v>
      </c>
    </row>
    <row r="20" spans="1:3" x14ac:dyDescent="0.25">
      <c r="A20" s="119" t="s">
        <v>15</v>
      </c>
      <c r="B20" s="118">
        <v>32</v>
      </c>
      <c r="C20" s="216">
        <v>33</v>
      </c>
    </row>
    <row r="21" spans="1:3" x14ac:dyDescent="0.25">
      <c r="A21" s="119" t="s">
        <v>16</v>
      </c>
      <c r="B21" s="118">
        <v>24</v>
      </c>
      <c r="C21" s="216">
        <v>23</v>
      </c>
    </row>
    <row r="22" spans="1:3" x14ac:dyDescent="0.25">
      <c r="A22" s="119" t="s">
        <v>17</v>
      </c>
      <c r="B22" s="118">
        <v>23</v>
      </c>
      <c r="C22" s="216">
        <v>24</v>
      </c>
    </row>
    <row r="23" spans="1:3" x14ac:dyDescent="0.25">
      <c r="A23" s="119" t="s">
        <v>18</v>
      </c>
      <c r="B23" s="118">
        <v>20</v>
      </c>
      <c r="C23" s="216">
        <v>19</v>
      </c>
    </row>
    <row r="24" spans="1:3" x14ac:dyDescent="0.25">
      <c r="A24" s="119" t="s">
        <v>19</v>
      </c>
      <c r="B24" s="118">
        <v>20</v>
      </c>
      <c r="C24" s="216">
        <v>20</v>
      </c>
    </row>
    <row r="25" spans="1:3" x14ac:dyDescent="0.25">
      <c r="A25" s="119" t="s">
        <v>20</v>
      </c>
      <c r="B25" s="118">
        <v>40</v>
      </c>
      <c r="C25" s="216">
        <v>40</v>
      </c>
    </row>
    <row r="26" spans="1:3" x14ac:dyDescent="0.25">
      <c r="A26" s="119" t="s">
        <v>21</v>
      </c>
      <c r="B26" s="118">
        <v>10</v>
      </c>
      <c r="C26" s="216">
        <v>7</v>
      </c>
    </row>
    <row r="27" spans="1:3" x14ac:dyDescent="0.25">
      <c r="A27" s="119" t="s">
        <v>22</v>
      </c>
      <c r="B27" s="118">
        <v>24</v>
      </c>
      <c r="C27" s="216">
        <v>24</v>
      </c>
    </row>
    <row r="28" spans="1:3" x14ac:dyDescent="0.25">
      <c r="A28" s="119" t="s">
        <v>23</v>
      </c>
      <c r="B28" s="118">
        <v>27</v>
      </c>
      <c r="C28" s="216">
        <v>26</v>
      </c>
    </row>
    <row r="29" spans="1:3" x14ac:dyDescent="0.25">
      <c r="A29" s="119" t="s">
        <v>309</v>
      </c>
      <c r="B29" s="118">
        <v>20</v>
      </c>
      <c r="C29" s="216">
        <v>18</v>
      </c>
    </row>
    <row r="30" spans="1:3" x14ac:dyDescent="0.25">
      <c r="A30" s="119" t="s">
        <v>25</v>
      </c>
      <c r="B30" s="118">
        <v>17</v>
      </c>
      <c r="C30" s="216">
        <v>16</v>
      </c>
    </row>
    <row r="31" spans="1:3" x14ac:dyDescent="0.25">
      <c r="A31" s="119" t="s">
        <v>53</v>
      </c>
      <c r="B31" s="118">
        <v>24</v>
      </c>
      <c r="C31" s="216">
        <v>22</v>
      </c>
    </row>
    <row r="32" spans="1:3" x14ac:dyDescent="0.25">
      <c r="A32" s="119" t="s">
        <v>54</v>
      </c>
      <c r="B32" s="118" t="s">
        <v>41</v>
      </c>
      <c r="C32" s="118" t="s">
        <v>41</v>
      </c>
    </row>
  </sheetData>
  <mergeCells count="1">
    <mergeCell ref="A3:C3"/>
  </mergeCells>
  <hyperlinks>
    <hyperlink ref="M1" location="'ЗМІСТ'!A1" display="ЗМІСТ" xr:uid="{B92F8788-902D-4E7B-9537-523064928DC3}"/>
  </hyperlinks>
  <printOptions horizontalCentered="1"/>
  <pageMargins left="0.98425196850393704" right="0.39370078740157483" top="0.59055118110236227" bottom="0.59055118110236227" header="0.31496062992125984" footer="0.31496062992125984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1F72B-E2AC-456F-9862-698B61833AE3}">
  <sheetPr>
    <tabColor theme="7"/>
  </sheetPr>
  <dimension ref="A1:M21"/>
  <sheetViews>
    <sheetView zoomScaleNormal="100" workbookViewId="0">
      <selection activeCell="M1" sqref="M1"/>
    </sheetView>
  </sheetViews>
  <sheetFormatPr defaultRowHeight="15" x14ac:dyDescent="0.25"/>
  <cols>
    <col min="12" max="12" width="15.28515625" customWidth="1"/>
  </cols>
  <sheetData>
    <row r="1" spans="1:13" ht="15.75" x14ac:dyDescent="0.25">
      <c r="M1" s="429" t="s">
        <v>265</v>
      </c>
    </row>
    <row r="14" spans="1:13" ht="18.75" customHeight="1" x14ac:dyDescent="0.25">
      <c r="A14" s="273" t="s">
        <v>266</v>
      </c>
      <c r="B14" s="273"/>
      <c r="C14" s="273"/>
      <c r="D14" s="273"/>
      <c r="E14" s="273"/>
      <c r="F14" s="273"/>
      <c r="G14" s="273"/>
      <c r="H14" s="273"/>
      <c r="I14" s="273"/>
    </row>
    <row r="15" spans="1:13" ht="18.75" customHeight="1" x14ac:dyDescent="0.25">
      <c r="A15" s="273" t="s">
        <v>268</v>
      </c>
      <c r="B15" s="273"/>
      <c r="C15" s="273"/>
      <c r="D15" s="273"/>
      <c r="E15" s="273"/>
      <c r="F15" s="273"/>
      <c r="G15" s="273"/>
      <c r="H15" s="273"/>
      <c r="I15" s="273"/>
    </row>
    <row r="16" spans="1:13" ht="18.75" customHeight="1" x14ac:dyDescent="0.25">
      <c r="A16" s="273" t="s">
        <v>267</v>
      </c>
      <c r="B16" s="273"/>
      <c r="C16" s="273"/>
      <c r="D16" s="273"/>
      <c r="E16" s="273"/>
      <c r="F16" s="273"/>
      <c r="G16" s="273"/>
      <c r="H16" s="273"/>
      <c r="I16" s="273"/>
    </row>
    <row r="19" s="115" customFormat="1" ht="18.75" customHeight="1" x14ac:dyDescent="0.25"/>
    <row r="20" s="115" customFormat="1" ht="18.75" customHeight="1" x14ac:dyDescent="0.25"/>
    <row r="21" s="115" customFormat="1" ht="18.75" customHeight="1" x14ac:dyDescent="0.25"/>
  </sheetData>
  <mergeCells count="3">
    <mergeCell ref="A14:I14"/>
    <mergeCell ref="A15:I15"/>
    <mergeCell ref="A16:I16"/>
  </mergeCells>
  <hyperlinks>
    <hyperlink ref="M1" location="'ЗМІСТ'!A1" display="ЗМІСТ" xr:uid="{75A88396-18B1-48F8-96EA-2C71C7AA4052}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FFD32-016C-4F7B-85A8-C54A7D802FB8}">
  <dimension ref="A2:D104"/>
  <sheetViews>
    <sheetView zoomScaleNormal="100" zoomScaleSheetLayoutView="100" workbookViewId="0">
      <pane ySplit="2" topLeftCell="A3" activePane="bottomLeft" state="frozen"/>
      <selection pane="bottomLeft" activeCell="C47" sqref="C47"/>
    </sheetView>
  </sheetViews>
  <sheetFormatPr defaultRowHeight="12.75" x14ac:dyDescent="0.2"/>
  <cols>
    <col min="1" max="1" width="3.7109375" style="103" customWidth="1"/>
    <col min="2" max="2" width="18.7109375" style="426" customWidth="1"/>
    <col min="3" max="3" width="78" style="430" customWidth="1"/>
    <col min="4" max="4" width="26.5703125" style="426" bestFit="1" customWidth="1"/>
    <col min="5" max="257" width="9.140625" style="103"/>
    <col min="258" max="258" width="19.42578125" style="103" customWidth="1"/>
    <col min="259" max="259" width="97.28515625" style="103" customWidth="1"/>
    <col min="260" max="513" width="9.140625" style="103"/>
    <col min="514" max="514" width="19.42578125" style="103" customWidth="1"/>
    <col min="515" max="515" width="97.28515625" style="103" customWidth="1"/>
    <col min="516" max="769" width="9.140625" style="103"/>
    <col min="770" max="770" width="19.42578125" style="103" customWidth="1"/>
    <col min="771" max="771" width="97.28515625" style="103" customWidth="1"/>
    <col min="772" max="1025" width="9.140625" style="103"/>
    <col min="1026" max="1026" width="19.42578125" style="103" customWidth="1"/>
    <col min="1027" max="1027" width="97.28515625" style="103" customWidth="1"/>
    <col min="1028" max="1281" width="9.140625" style="103"/>
    <col min="1282" max="1282" width="19.42578125" style="103" customWidth="1"/>
    <col min="1283" max="1283" width="97.28515625" style="103" customWidth="1"/>
    <col min="1284" max="1537" width="9.140625" style="103"/>
    <col min="1538" max="1538" width="19.42578125" style="103" customWidth="1"/>
    <col min="1539" max="1539" width="97.28515625" style="103" customWidth="1"/>
    <col min="1540" max="1793" width="9.140625" style="103"/>
    <col min="1794" max="1794" width="19.42578125" style="103" customWidth="1"/>
    <col min="1795" max="1795" width="97.28515625" style="103" customWidth="1"/>
    <col min="1796" max="2049" width="9.140625" style="103"/>
    <col min="2050" max="2050" width="19.42578125" style="103" customWidth="1"/>
    <col min="2051" max="2051" width="97.28515625" style="103" customWidth="1"/>
    <col min="2052" max="2305" width="9.140625" style="103"/>
    <col min="2306" max="2306" width="19.42578125" style="103" customWidth="1"/>
    <col min="2307" max="2307" width="97.28515625" style="103" customWidth="1"/>
    <col min="2308" max="2561" width="9.140625" style="103"/>
    <col min="2562" max="2562" width="19.42578125" style="103" customWidth="1"/>
    <col min="2563" max="2563" width="97.28515625" style="103" customWidth="1"/>
    <col min="2564" max="2817" width="9.140625" style="103"/>
    <col min="2818" max="2818" width="19.42578125" style="103" customWidth="1"/>
    <col min="2819" max="2819" width="97.28515625" style="103" customWidth="1"/>
    <col min="2820" max="3073" width="9.140625" style="103"/>
    <col min="3074" max="3074" width="19.42578125" style="103" customWidth="1"/>
    <col min="3075" max="3075" width="97.28515625" style="103" customWidth="1"/>
    <col min="3076" max="3329" width="9.140625" style="103"/>
    <col min="3330" max="3330" width="19.42578125" style="103" customWidth="1"/>
    <col min="3331" max="3331" width="97.28515625" style="103" customWidth="1"/>
    <col min="3332" max="3585" width="9.140625" style="103"/>
    <col min="3586" max="3586" width="19.42578125" style="103" customWidth="1"/>
    <col min="3587" max="3587" width="97.28515625" style="103" customWidth="1"/>
    <col min="3588" max="3841" width="9.140625" style="103"/>
    <col min="3842" max="3842" width="19.42578125" style="103" customWidth="1"/>
    <col min="3843" max="3843" width="97.28515625" style="103" customWidth="1"/>
    <col min="3844" max="4097" width="9.140625" style="103"/>
    <col min="4098" max="4098" width="19.42578125" style="103" customWidth="1"/>
    <col min="4099" max="4099" width="97.28515625" style="103" customWidth="1"/>
    <col min="4100" max="4353" width="9.140625" style="103"/>
    <col min="4354" max="4354" width="19.42578125" style="103" customWidth="1"/>
    <col min="4355" max="4355" width="97.28515625" style="103" customWidth="1"/>
    <col min="4356" max="4609" width="9.140625" style="103"/>
    <col min="4610" max="4610" width="19.42578125" style="103" customWidth="1"/>
    <col min="4611" max="4611" width="97.28515625" style="103" customWidth="1"/>
    <col min="4612" max="4865" width="9.140625" style="103"/>
    <col min="4866" max="4866" width="19.42578125" style="103" customWidth="1"/>
    <col min="4867" max="4867" width="97.28515625" style="103" customWidth="1"/>
    <col min="4868" max="5121" width="9.140625" style="103"/>
    <col min="5122" max="5122" width="19.42578125" style="103" customWidth="1"/>
    <col min="5123" max="5123" width="97.28515625" style="103" customWidth="1"/>
    <col min="5124" max="5377" width="9.140625" style="103"/>
    <col min="5378" max="5378" width="19.42578125" style="103" customWidth="1"/>
    <col min="5379" max="5379" width="97.28515625" style="103" customWidth="1"/>
    <col min="5380" max="5633" width="9.140625" style="103"/>
    <col min="5634" max="5634" width="19.42578125" style="103" customWidth="1"/>
    <col min="5635" max="5635" width="97.28515625" style="103" customWidth="1"/>
    <col min="5636" max="5889" width="9.140625" style="103"/>
    <col min="5890" max="5890" width="19.42578125" style="103" customWidth="1"/>
    <col min="5891" max="5891" width="97.28515625" style="103" customWidth="1"/>
    <col min="5892" max="6145" width="9.140625" style="103"/>
    <col min="6146" max="6146" width="19.42578125" style="103" customWidth="1"/>
    <col min="6147" max="6147" width="97.28515625" style="103" customWidth="1"/>
    <col min="6148" max="6401" width="9.140625" style="103"/>
    <col min="6402" max="6402" width="19.42578125" style="103" customWidth="1"/>
    <col min="6403" max="6403" width="97.28515625" style="103" customWidth="1"/>
    <col min="6404" max="6657" width="9.140625" style="103"/>
    <col min="6658" max="6658" width="19.42578125" style="103" customWidth="1"/>
    <col min="6659" max="6659" width="97.28515625" style="103" customWidth="1"/>
    <col min="6660" max="6913" width="9.140625" style="103"/>
    <col min="6914" max="6914" width="19.42578125" style="103" customWidth="1"/>
    <col min="6915" max="6915" width="97.28515625" style="103" customWidth="1"/>
    <col min="6916" max="7169" width="9.140625" style="103"/>
    <col min="7170" max="7170" width="19.42578125" style="103" customWidth="1"/>
    <col min="7171" max="7171" width="97.28515625" style="103" customWidth="1"/>
    <col min="7172" max="7425" width="9.140625" style="103"/>
    <col min="7426" max="7426" width="19.42578125" style="103" customWidth="1"/>
    <col min="7427" max="7427" width="97.28515625" style="103" customWidth="1"/>
    <col min="7428" max="7681" width="9.140625" style="103"/>
    <col min="7682" max="7682" width="19.42578125" style="103" customWidth="1"/>
    <col min="7683" max="7683" width="97.28515625" style="103" customWidth="1"/>
    <col min="7684" max="7937" width="9.140625" style="103"/>
    <col min="7938" max="7938" width="19.42578125" style="103" customWidth="1"/>
    <col min="7939" max="7939" width="97.28515625" style="103" customWidth="1"/>
    <col min="7940" max="8193" width="9.140625" style="103"/>
    <col min="8194" max="8194" width="19.42578125" style="103" customWidth="1"/>
    <col min="8195" max="8195" width="97.28515625" style="103" customWidth="1"/>
    <col min="8196" max="8449" width="9.140625" style="103"/>
    <col min="8450" max="8450" width="19.42578125" style="103" customWidth="1"/>
    <col min="8451" max="8451" width="97.28515625" style="103" customWidth="1"/>
    <col min="8452" max="8705" width="9.140625" style="103"/>
    <col min="8706" max="8706" width="19.42578125" style="103" customWidth="1"/>
    <col min="8707" max="8707" width="97.28515625" style="103" customWidth="1"/>
    <col min="8708" max="8961" width="9.140625" style="103"/>
    <col min="8962" max="8962" width="19.42578125" style="103" customWidth="1"/>
    <col min="8963" max="8963" width="97.28515625" style="103" customWidth="1"/>
    <col min="8964" max="9217" width="9.140625" style="103"/>
    <col min="9218" max="9218" width="19.42578125" style="103" customWidth="1"/>
    <col min="9219" max="9219" width="97.28515625" style="103" customWidth="1"/>
    <col min="9220" max="9473" width="9.140625" style="103"/>
    <col min="9474" max="9474" width="19.42578125" style="103" customWidth="1"/>
    <col min="9475" max="9475" width="97.28515625" style="103" customWidth="1"/>
    <col min="9476" max="9729" width="9.140625" style="103"/>
    <col min="9730" max="9730" width="19.42578125" style="103" customWidth="1"/>
    <col min="9731" max="9731" width="97.28515625" style="103" customWidth="1"/>
    <col min="9732" max="9985" width="9.140625" style="103"/>
    <col min="9986" max="9986" width="19.42578125" style="103" customWidth="1"/>
    <col min="9987" max="9987" width="97.28515625" style="103" customWidth="1"/>
    <col min="9988" max="10241" width="9.140625" style="103"/>
    <col min="10242" max="10242" width="19.42578125" style="103" customWidth="1"/>
    <col min="10243" max="10243" width="97.28515625" style="103" customWidth="1"/>
    <col min="10244" max="10497" width="9.140625" style="103"/>
    <col min="10498" max="10498" width="19.42578125" style="103" customWidth="1"/>
    <col min="10499" max="10499" width="97.28515625" style="103" customWidth="1"/>
    <col min="10500" max="10753" width="9.140625" style="103"/>
    <col min="10754" max="10754" width="19.42578125" style="103" customWidth="1"/>
    <col min="10755" max="10755" width="97.28515625" style="103" customWidth="1"/>
    <col min="10756" max="11009" width="9.140625" style="103"/>
    <col min="11010" max="11010" width="19.42578125" style="103" customWidth="1"/>
    <col min="11011" max="11011" width="97.28515625" style="103" customWidth="1"/>
    <col min="11012" max="11265" width="9.140625" style="103"/>
    <col min="11266" max="11266" width="19.42578125" style="103" customWidth="1"/>
    <col min="11267" max="11267" width="97.28515625" style="103" customWidth="1"/>
    <col min="11268" max="11521" width="9.140625" style="103"/>
    <col min="11522" max="11522" width="19.42578125" style="103" customWidth="1"/>
    <col min="11523" max="11523" width="97.28515625" style="103" customWidth="1"/>
    <col min="11524" max="11777" width="9.140625" style="103"/>
    <col min="11778" max="11778" width="19.42578125" style="103" customWidth="1"/>
    <col min="11779" max="11779" width="97.28515625" style="103" customWidth="1"/>
    <col min="11780" max="12033" width="9.140625" style="103"/>
    <col min="12034" max="12034" width="19.42578125" style="103" customWidth="1"/>
    <col min="12035" max="12035" width="97.28515625" style="103" customWidth="1"/>
    <col min="12036" max="12289" width="9.140625" style="103"/>
    <col min="12290" max="12290" width="19.42578125" style="103" customWidth="1"/>
    <col min="12291" max="12291" width="97.28515625" style="103" customWidth="1"/>
    <col min="12292" max="12545" width="9.140625" style="103"/>
    <col min="12546" max="12546" width="19.42578125" style="103" customWidth="1"/>
    <col min="12547" max="12547" width="97.28515625" style="103" customWidth="1"/>
    <col min="12548" max="12801" width="9.140625" style="103"/>
    <col min="12802" max="12802" width="19.42578125" style="103" customWidth="1"/>
    <col min="12803" max="12803" width="97.28515625" style="103" customWidth="1"/>
    <col min="12804" max="13057" width="9.140625" style="103"/>
    <col min="13058" max="13058" width="19.42578125" style="103" customWidth="1"/>
    <col min="13059" max="13059" width="97.28515625" style="103" customWidth="1"/>
    <col min="13060" max="13313" width="9.140625" style="103"/>
    <col min="13314" max="13314" width="19.42578125" style="103" customWidth="1"/>
    <col min="13315" max="13315" width="97.28515625" style="103" customWidth="1"/>
    <col min="13316" max="13569" width="9.140625" style="103"/>
    <col min="13570" max="13570" width="19.42578125" style="103" customWidth="1"/>
    <col min="13571" max="13571" width="97.28515625" style="103" customWidth="1"/>
    <col min="13572" max="13825" width="9.140625" style="103"/>
    <col min="13826" max="13826" width="19.42578125" style="103" customWidth="1"/>
    <col min="13827" max="13827" width="97.28515625" style="103" customWidth="1"/>
    <col min="13828" max="14081" width="9.140625" style="103"/>
    <col min="14082" max="14082" width="19.42578125" style="103" customWidth="1"/>
    <col min="14083" max="14083" width="97.28515625" style="103" customWidth="1"/>
    <col min="14084" max="14337" width="9.140625" style="103"/>
    <col min="14338" max="14338" width="19.42578125" style="103" customWidth="1"/>
    <col min="14339" max="14339" width="97.28515625" style="103" customWidth="1"/>
    <col min="14340" max="14593" width="9.140625" style="103"/>
    <col min="14594" max="14594" width="19.42578125" style="103" customWidth="1"/>
    <col min="14595" max="14595" width="97.28515625" style="103" customWidth="1"/>
    <col min="14596" max="14849" width="9.140625" style="103"/>
    <col min="14850" max="14850" width="19.42578125" style="103" customWidth="1"/>
    <col min="14851" max="14851" width="97.28515625" style="103" customWidth="1"/>
    <col min="14852" max="15105" width="9.140625" style="103"/>
    <col min="15106" max="15106" width="19.42578125" style="103" customWidth="1"/>
    <col min="15107" max="15107" width="97.28515625" style="103" customWidth="1"/>
    <col min="15108" max="15361" width="9.140625" style="103"/>
    <col min="15362" max="15362" width="19.42578125" style="103" customWidth="1"/>
    <col min="15363" max="15363" width="97.28515625" style="103" customWidth="1"/>
    <col min="15364" max="15617" width="9.140625" style="103"/>
    <col min="15618" max="15618" width="19.42578125" style="103" customWidth="1"/>
    <col min="15619" max="15619" width="97.28515625" style="103" customWidth="1"/>
    <col min="15620" max="15873" width="9.140625" style="103"/>
    <col min="15874" max="15874" width="19.42578125" style="103" customWidth="1"/>
    <col min="15875" max="15875" width="97.28515625" style="103" customWidth="1"/>
    <col min="15876" max="16129" width="9.140625" style="103"/>
    <col min="16130" max="16130" width="19.42578125" style="103" customWidth="1"/>
    <col min="16131" max="16131" width="97.28515625" style="103" customWidth="1"/>
    <col min="16132" max="16384" width="9.140625" style="103"/>
  </cols>
  <sheetData>
    <row r="2" spans="2:4" ht="20.25" x14ac:dyDescent="0.2">
      <c r="B2" s="267" t="s">
        <v>265</v>
      </c>
      <c r="C2" s="267"/>
      <c r="D2" s="267"/>
    </row>
    <row r="3" spans="2:4" ht="18.75" x14ac:dyDescent="0.2">
      <c r="B3" s="270" t="s">
        <v>524</v>
      </c>
      <c r="C3" s="270"/>
      <c r="D3" s="427" t="s">
        <v>540</v>
      </c>
    </row>
    <row r="4" spans="2:4" ht="15.75" x14ac:dyDescent="0.2">
      <c r="B4" s="423" t="s">
        <v>264</v>
      </c>
      <c r="C4" s="111" t="s">
        <v>519</v>
      </c>
      <c r="D4" s="427" t="s">
        <v>264</v>
      </c>
    </row>
    <row r="5" spans="2:4" ht="15.75" x14ac:dyDescent="0.2">
      <c r="B5" s="423" t="s">
        <v>263</v>
      </c>
      <c r="C5" s="111" t="s">
        <v>525</v>
      </c>
      <c r="D5" s="427" t="s">
        <v>263</v>
      </c>
    </row>
    <row r="6" spans="2:4" ht="15" x14ac:dyDescent="0.2">
      <c r="B6" s="424" t="s">
        <v>262</v>
      </c>
      <c r="C6" s="431" t="s">
        <v>530</v>
      </c>
      <c r="D6" s="427" t="s">
        <v>262</v>
      </c>
    </row>
    <row r="7" spans="2:4" ht="15" x14ac:dyDescent="0.2">
      <c r="B7" s="425"/>
      <c r="C7" s="432"/>
      <c r="D7" s="427" t="s">
        <v>347</v>
      </c>
    </row>
    <row r="8" spans="2:4" ht="15" x14ac:dyDescent="0.2">
      <c r="B8" s="424" t="s">
        <v>261</v>
      </c>
      <c r="C8" s="431" t="s">
        <v>260</v>
      </c>
      <c r="D8" s="427" t="s">
        <v>261</v>
      </c>
    </row>
    <row r="9" spans="2:4" ht="15" x14ac:dyDescent="0.2">
      <c r="B9" s="425"/>
      <c r="C9" s="432"/>
      <c r="D9" s="427" t="s">
        <v>541</v>
      </c>
    </row>
    <row r="10" spans="2:4" ht="18.75" x14ac:dyDescent="0.2">
      <c r="B10" s="269" t="s">
        <v>318</v>
      </c>
      <c r="C10" s="269"/>
      <c r="D10" s="427" t="s">
        <v>542</v>
      </c>
    </row>
    <row r="11" spans="2:4" ht="15.75" x14ac:dyDescent="0.2">
      <c r="B11" s="423" t="s">
        <v>259</v>
      </c>
      <c r="C11" s="111" t="s">
        <v>258</v>
      </c>
      <c r="D11" s="427" t="s">
        <v>259</v>
      </c>
    </row>
    <row r="12" spans="2:4" ht="15.75" x14ac:dyDescent="0.2">
      <c r="B12" s="423" t="s">
        <v>257</v>
      </c>
      <c r="C12" s="111" t="s">
        <v>256</v>
      </c>
      <c r="D12" s="427" t="s">
        <v>257</v>
      </c>
    </row>
    <row r="13" spans="2:4" ht="15" x14ac:dyDescent="0.2">
      <c r="B13" s="424" t="s">
        <v>255</v>
      </c>
      <c r="C13" s="431" t="s">
        <v>534</v>
      </c>
      <c r="D13" s="427" t="s">
        <v>255</v>
      </c>
    </row>
    <row r="14" spans="2:4" ht="15" x14ac:dyDescent="0.2">
      <c r="B14" s="425"/>
      <c r="C14" s="432"/>
      <c r="D14" s="427" t="s">
        <v>350</v>
      </c>
    </row>
    <row r="15" spans="2:4" ht="15" x14ac:dyDescent="0.2">
      <c r="B15" s="424" t="s">
        <v>254</v>
      </c>
      <c r="C15" s="431" t="s">
        <v>253</v>
      </c>
      <c r="D15" s="427" t="s">
        <v>254</v>
      </c>
    </row>
    <row r="16" spans="2:4" ht="15" x14ac:dyDescent="0.2">
      <c r="B16" s="425"/>
      <c r="C16" s="432"/>
      <c r="D16" s="427" t="s">
        <v>449</v>
      </c>
    </row>
    <row r="17" spans="2:4" ht="15" x14ac:dyDescent="0.2">
      <c r="B17" s="424" t="s">
        <v>252</v>
      </c>
      <c r="C17" s="431" t="s">
        <v>251</v>
      </c>
      <c r="D17" s="427" t="s">
        <v>252</v>
      </c>
    </row>
    <row r="18" spans="2:4" ht="15" x14ac:dyDescent="0.2">
      <c r="B18" s="425"/>
      <c r="C18" s="432"/>
      <c r="D18" s="427" t="s">
        <v>351</v>
      </c>
    </row>
    <row r="19" spans="2:4" ht="15" x14ac:dyDescent="0.2">
      <c r="B19" s="424" t="s">
        <v>250</v>
      </c>
      <c r="C19" s="431" t="s">
        <v>249</v>
      </c>
      <c r="D19" s="427" t="s">
        <v>250</v>
      </c>
    </row>
    <row r="20" spans="2:4" ht="15" x14ac:dyDescent="0.2">
      <c r="B20" s="425"/>
      <c r="C20" s="432"/>
      <c r="D20" s="427" t="s">
        <v>352</v>
      </c>
    </row>
    <row r="21" spans="2:4" ht="31.5" x14ac:dyDescent="0.2">
      <c r="B21" s="423" t="s">
        <v>248</v>
      </c>
      <c r="C21" s="111" t="s">
        <v>513</v>
      </c>
      <c r="D21" s="427" t="s">
        <v>248</v>
      </c>
    </row>
    <row r="22" spans="2:4" ht="15.75" x14ac:dyDescent="0.2">
      <c r="B22" s="423" t="s">
        <v>247</v>
      </c>
      <c r="C22" s="111" t="s">
        <v>246</v>
      </c>
      <c r="D22" s="427" t="s">
        <v>247</v>
      </c>
    </row>
    <row r="23" spans="2:4" ht="31.5" x14ac:dyDescent="0.2">
      <c r="B23" s="423" t="s">
        <v>245</v>
      </c>
      <c r="C23" s="111" t="s">
        <v>523</v>
      </c>
      <c r="D23" s="427" t="s">
        <v>245</v>
      </c>
    </row>
    <row r="24" spans="2:4" ht="15.75" x14ac:dyDescent="0.2">
      <c r="B24" s="423" t="s">
        <v>244</v>
      </c>
      <c r="C24" s="111" t="s">
        <v>243</v>
      </c>
      <c r="D24" s="427" t="s">
        <v>244</v>
      </c>
    </row>
    <row r="25" spans="2:4" ht="31.5" x14ac:dyDescent="0.2">
      <c r="B25" s="423" t="s">
        <v>242</v>
      </c>
      <c r="C25" s="111" t="s">
        <v>511</v>
      </c>
      <c r="D25" s="427" t="s">
        <v>242</v>
      </c>
    </row>
    <row r="26" spans="2:4" ht="15.75" x14ac:dyDescent="0.2">
      <c r="B26" s="423" t="s">
        <v>241</v>
      </c>
      <c r="C26" s="111" t="s">
        <v>240</v>
      </c>
      <c r="D26" s="427" t="s">
        <v>241</v>
      </c>
    </row>
    <row r="27" spans="2:4" ht="15.75" x14ac:dyDescent="0.2">
      <c r="B27" s="423" t="s">
        <v>239</v>
      </c>
      <c r="C27" s="111" t="s">
        <v>238</v>
      </c>
      <c r="D27" s="427" t="s">
        <v>239</v>
      </c>
    </row>
    <row r="28" spans="2:4" ht="18.75" x14ac:dyDescent="0.2">
      <c r="B28" s="268" t="s">
        <v>521</v>
      </c>
      <c r="C28" s="268"/>
      <c r="D28" s="427" t="s">
        <v>543</v>
      </c>
    </row>
    <row r="29" spans="2:4" ht="31.5" x14ac:dyDescent="0.2">
      <c r="B29" s="423" t="s">
        <v>84</v>
      </c>
      <c r="C29" s="111" t="s">
        <v>470</v>
      </c>
      <c r="D29" s="427" t="s">
        <v>84</v>
      </c>
    </row>
    <row r="30" spans="2:4" ht="31.5" x14ac:dyDescent="0.2">
      <c r="B30" s="423" t="s">
        <v>86</v>
      </c>
      <c r="C30" s="111" t="s">
        <v>471</v>
      </c>
      <c r="D30" s="427" t="s">
        <v>86</v>
      </c>
    </row>
    <row r="31" spans="2:4" ht="31.5" x14ac:dyDescent="0.2">
      <c r="B31" s="423" t="s">
        <v>87</v>
      </c>
      <c r="C31" s="111" t="s">
        <v>472</v>
      </c>
      <c r="D31" s="427" t="s">
        <v>87</v>
      </c>
    </row>
    <row r="32" spans="2:4" ht="31.5" x14ac:dyDescent="0.2">
      <c r="B32" s="423" t="s">
        <v>88</v>
      </c>
      <c r="C32" s="111" t="s">
        <v>473</v>
      </c>
      <c r="D32" s="427" t="s">
        <v>88</v>
      </c>
    </row>
    <row r="33" spans="2:4" ht="31.5" x14ac:dyDescent="0.2">
      <c r="B33" s="423" t="s">
        <v>89</v>
      </c>
      <c r="C33" s="111" t="s">
        <v>474</v>
      </c>
      <c r="D33" s="427" t="s">
        <v>89</v>
      </c>
    </row>
    <row r="34" spans="2:4" ht="31.5" x14ac:dyDescent="0.2">
      <c r="B34" s="423" t="s">
        <v>90</v>
      </c>
      <c r="C34" s="111" t="s">
        <v>475</v>
      </c>
      <c r="D34" s="427" t="s">
        <v>90</v>
      </c>
    </row>
    <row r="35" spans="2:4" ht="31.5" x14ac:dyDescent="0.2">
      <c r="B35" s="423" t="s">
        <v>91</v>
      </c>
      <c r="C35" s="111" t="s">
        <v>476</v>
      </c>
      <c r="D35" s="427" t="s">
        <v>91</v>
      </c>
    </row>
    <row r="36" spans="2:4" ht="31.5" x14ac:dyDescent="0.2">
      <c r="B36" s="423" t="s">
        <v>92</v>
      </c>
      <c r="C36" s="111" t="s">
        <v>477</v>
      </c>
      <c r="D36" s="427" t="s">
        <v>92</v>
      </c>
    </row>
    <row r="37" spans="2:4" ht="31.5" x14ac:dyDescent="0.2">
      <c r="B37" s="423" t="s">
        <v>93</v>
      </c>
      <c r="C37" s="111" t="s">
        <v>478</v>
      </c>
      <c r="D37" s="427" t="s">
        <v>93</v>
      </c>
    </row>
    <row r="38" spans="2:4" ht="31.5" x14ac:dyDescent="0.2">
      <c r="B38" s="423" t="s">
        <v>94</v>
      </c>
      <c r="C38" s="111" t="s">
        <v>479</v>
      </c>
      <c r="D38" s="427" t="s">
        <v>94</v>
      </c>
    </row>
    <row r="39" spans="2:4" ht="31.5" x14ac:dyDescent="0.2">
      <c r="B39" s="423" t="s">
        <v>95</v>
      </c>
      <c r="C39" s="111" t="s">
        <v>480</v>
      </c>
      <c r="D39" s="427" t="s">
        <v>95</v>
      </c>
    </row>
    <row r="40" spans="2:4" ht="31.5" x14ac:dyDescent="0.2">
      <c r="B40" s="423" t="s">
        <v>96</v>
      </c>
      <c r="C40" s="111" t="s">
        <v>481</v>
      </c>
      <c r="D40" s="427" t="s">
        <v>96</v>
      </c>
    </row>
    <row r="41" spans="2:4" ht="31.5" x14ac:dyDescent="0.2">
      <c r="B41" s="423" t="s">
        <v>123</v>
      </c>
      <c r="C41" s="111" t="s">
        <v>482</v>
      </c>
      <c r="D41" s="427" t="s">
        <v>123</v>
      </c>
    </row>
    <row r="42" spans="2:4" ht="31.5" x14ac:dyDescent="0.2">
      <c r="B42" s="423" t="s">
        <v>97</v>
      </c>
      <c r="C42" s="111" t="s">
        <v>483</v>
      </c>
      <c r="D42" s="427" t="s">
        <v>97</v>
      </c>
    </row>
    <row r="43" spans="2:4" ht="31.5" x14ac:dyDescent="0.2">
      <c r="B43" s="423" t="s">
        <v>98</v>
      </c>
      <c r="C43" s="110" t="s">
        <v>484</v>
      </c>
      <c r="D43" s="427" t="s">
        <v>98</v>
      </c>
    </row>
    <row r="44" spans="2:4" ht="31.5" x14ac:dyDescent="0.2">
      <c r="B44" s="423" t="s">
        <v>99</v>
      </c>
      <c r="C44" s="111" t="s">
        <v>485</v>
      </c>
      <c r="D44" s="427" t="s">
        <v>99</v>
      </c>
    </row>
    <row r="45" spans="2:4" ht="31.5" x14ac:dyDescent="0.2">
      <c r="B45" s="423" t="s">
        <v>100</v>
      </c>
      <c r="C45" s="110" t="s">
        <v>486</v>
      </c>
      <c r="D45" s="427" t="s">
        <v>100</v>
      </c>
    </row>
    <row r="46" spans="2:4" ht="31.5" x14ac:dyDescent="0.2">
      <c r="B46" s="423" t="s">
        <v>101</v>
      </c>
      <c r="C46" s="110" t="s">
        <v>487</v>
      </c>
      <c r="D46" s="427" t="s">
        <v>101</v>
      </c>
    </row>
    <row r="47" spans="2:4" ht="15.75" x14ac:dyDescent="0.2">
      <c r="B47" s="423" t="s">
        <v>102</v>
      </c>
      <c r="C47" s="111" t="s">
        <v>369</v>
      </c>
      <c r="D47" s="427" t="s">
        <v>102</v>
      </c>
    </row>
    <row r="48" spans="2:4" ht="15.75" x14ac:dyDescent="0.2">
      <c r="B48" s="423" t="s">
        <v>103</v>
      </c>
      <c r="C48" s="110" t="s">
        <v>370</v>
      </c>
      <c r="D48" s="427" t="s">
        <v>103</v>
      </c>
    </row>
    <row r="49" spans="2:4" ht="15.75" x14ac:dyDescent="0.2">
      <c r="B49" s="423" t="s">
        <v>105</v>
      </c>
      <c r="C49" s="110" t="s">
        <v>371</v>
      </c>
      <c r="D49" s="427" t="s">
        <v>105</v>
      </c>
    </row>
    <row r="50" spans="2:4" ht="15.75" x14ac:dyDescent="0.2">
      <c r="B50" s="423" t="s">
        <v>106</v>
      </c>
      <c r="C50" s="111" t="s">
        <v>237</v>
      </c>
      <c r="D50" s="427" t="s">
        <v>106</v>
      </c>
    </row>
    <row r="51" spans="2:4" ht="15.75" x14ac:dyDescent="0.2">
      <c r="B51" s="423" t="s">
        <v>107</v>
      </c>
      <c r="C51" s="110" t="s">
        <v>372</v>
      </c>
      <c r="D51" s="427" t="s">
        <v>107</v>
      </c>
    </row>
    <row r="52" spans="2:4" ht="15.75" x14ac:dyDescent="0.2">
      <c r="B52" s="423" t="s">
        <v>108</v>
      </c>
      <c r="C52" s="110" t="s">
        <v>236</v>
      </c>
      <c r="D52" s="427" t="s">
        <v>108</v>
      </c>
    </row>
    <row r="53" spans="2:4" ht="15.75" x14ac:dyDescent="0.2">
      <c r="B53" s="423" t="s">
        <v>111</v>
      </c>
      <c r="C53" s="111" t="s">
        <v>373</v>
      </c>
      <c r="D53" s="427" t="s">
        <v>111</v>
      </c>
    </row>
    <row r="54" spans="2:4" ht="15.75" x14ac:dyDescent="0.2">
      <c r="B54" s="423" t="s">
        <v>113</v>
      </c>
      <c r="C54" s="110" t="s">
        <v>374</v>
      </c>
      <c r="D54" s="427" t="s">
        <v>113</v>
      </c>
    </row>
    <row r="55" spans="2:4" ht="15" x14ac:dyDescent="0.2">
      <c r="B55" s="424" t="s">
        <v>114</v>
      </c>
      <c r="C55" s="433" t="s">
        <v>38</v>
      </c>
      <c r="D55" s="427" t="s">
        <v>114</v>
      </c>
    </row>
    <row r="56" spans="2:4" ht="15" x14ac:dyDescent="0.2">
      <c r="B56" s="425"/>
      <c r="C56" s="434"/>
      <c r="D56" s="427" t="s">
        <v>320</v>
      </c>
    </row>
    <row r="57" spans="2:4" ht="15" x14ac:dyDescent="0.2">
      <c r="B57" s="424" t="s">
        <v>115</v>
      </c>
      <c r="C57" s="433" t="s">
        <v>375</v>
      </c>
      <c r="D57" s="427" t="s">
        <v>115</v>
      </c>
    </row>
    <row r="58" spans="2:4" ht="15" x14ac:dyDescent="0.2">
      <c r="B58" s="425"/>
      <c r="C58" s="434"/>
      <c r="D58" s="427" t="s">
        <v>319</v>
      </c>
    </row>
    <row r="59" spans="2:4" ht="15.75" x14ac:dyDescent="0.2">
      <c r="B59" s="423" t="s">
        <v>116</v>
      </c>
      <c r="C59" s="111" t="s">
        <v>34</v>
      </c>
      <c r="D59" s="427" t="s">
        <v>116</v>
      </c>
    </row>
    <row r="60" spans="2:4" ht="15.75" x14ac:dyDescent="0.2">
      <c r="B60" s="423" t="s">
        <v>122</v>
      </c>
      <c r="C60" s="110" t="s">
        <v>376</v>
      </c>
      <c r="D60" s="427" t="s">
        <v>122</v>
      </c>
    </row>
    <row r="61" spans="2:4" ht="18.75" x14ac:dyDescent="0.2">
      <c r="B61" s="271" t="s">
        <v>269</v>
      </c>
      <c r="C61" s="272"/>
      <c r="D61" s="427" t="s">
        <v>544</v>
      </c>
    </row>
    <row r="62" spans="2:4" ht="31.5" x14ac:dyDescent="0.2">
      <c r="B62" s="423" t="s">
        <v>221</v>
      </c>
      <c r="C62" s="111" t="s">
        <v>235</v>
      </c>
      <c r="D62" s="427" t="s">
        <v>221</v>
      </c>
    </row>
    <row r="63" spans="2:4" ht="15.75" x14ac:dyDescent="0.2">
      <c r="B63" s="423" t="s">
        <v>165</v>
      </c>
      <c r="C63" s="111" t="s">
        <v>135</v>
      </c>
      <c r="D63" s="427" t="s">
        <v>165</v>
      </c>
    </row>
    <row r="64" spans="2:4" ht="15.75" x14ac:dyDescent="0.2">
      <c r="B64" s="423" t="s">
        <v>169</v>
      </c>
      <c r="C64" s="111" t="s">
        <v>234</v>
      </c>
      <c r="D64" s="427" t="s">
        <v>169</v>
      </c>
    </row>
    <row r="65" spans="2:4" ht="18.75" x14ac:dyDescent="0.2">
      <c r="B65" s="268" t="s">
        <v>137</v>
      </c>
      <c r="C65" s="268"/>
      <c r="D65" s="427" t="s">
        <v>545</v>
      </c>
    </row>
    <row r="66" spans="2:4" ht="31.5" x14ac:dyDescent="0.2">
      <c r="B66" s="423" t="s">
        <v>170</v>
      </c>
      <c r="C66" s="111" t="s">
        <v>527</v>
      </c>
      <c r="D66" s="427" t="s">
        <v>170</v>
      </c>
    </row>
    <row r="67" spans="2:4" ht="15" x14ac:dyDescent="0.2">
      <c r="B67" s="424" t="s">
        <v>218</v>
      </c>
      <c r="C67" s="431" t="s">
        <v>233</v>
      </c>
      <c r="D67" s="427" t="s">
        <v>218</v>
      </c>
    </row>
    <row r="68" spans="2:4" ht="15" x14ac:dyDescent="0.2">
      <c r="B68" s="425"/>
      <c r="C68" s="432"/>
      <c r="D68" s="427" t="s">
        <v>311</v>
      </c>
    </row>
    <row r="69" spans="2:4" ht="15.75" x14ac:dyDescent="0.2">
      <c r="B69" s="423" t="s">
        <v>172</v>
      </c>
      <c r="C69" s="111" t="s">
        <v>232</v>
      </c>
      <c r="D69" s="427" t="s">
        <v>172</v>
      </c>
    </row>
    <row r="70" spans="2:4" ht="15.75" x14ac:dyDescent="0.2">
      <c r="B70" s="423" t="s">
        <v>174</v>
      </c>
      <c r="C70" s="111" t="s">
        <v>231</v>
      </c>
      <c r="D70" s="427" t="s">
        <v>174</v>
      </c>
    </row>
    <row r="71" spans="2:4" ht="15.75" x14ac:dyDescent="0.2">
      <c r="B71" s="423" t="s">
        <v>175</v>
      </c>
      <c r="C71" s="111" t="s">
        <v>230</v>
      </c>
      <c r="D71" s="427" t="s">
        <v>175</v>
      </c>
    </row>
    <row r="72" spans="2:4" ht="15" x14ac:dyDescent="0.2">
      <c r="B72" s="424" t="s">
        <v>176</v>
      </c>
      <c r="C72" s="431" t="s">
        <v>229</v>
      </c>
      <c r="D72" s="427" t="s">
        <v>176</v>
      </c>
    </row>
    <row r="73" spans="2:4" ht="15" x14ac:dyDescent="0.2">
      <c r="B73" s="425"/>
      <c r="C73" s="432"/>
      <c r="D73" s="427" t="s">
        <v>312</v>
      </c>
    </row>
    <row r="74" spans="2:4" ht="31.5" x14ac:dyDescent="0.2">
      <c r="B74" s="423" t="s">
        <v>177</v>
      </c>
      <c r="C74" s="111" t="s">
        <v>228</v>
      </c>
      <c r="D74" s="427" t="s">
        <v>177</v>
      </c>
    </row>
    <row r="75" spans="2:4" ht="15.75" x14ac:dyDescent="0.2">
      <c r="B75" s="423" t="s">
        <v>212</v>
      </c>
      <c r="C75" s="111" t="s">
        <v>159</v>
      </c>
      <c r="D75" s="427" t="s">
        <v>212</v>
      </c>
    </row>
    <row r="76" spans="2:4" ht="47.25" x14ac:dyDescent="0.2">
      <c r="B76" s="423" t="s">
        <v>211</v>
      </c>
      <c r="C76" s="111" t="s">
        <v>227</v>
      </c>
      <c r="D76" s="427" t="s">
        <v>211</v>
      </c>
    </row>
    <row r="77" spans="2:4" ht="15" x14ac:dyDescent="0.2">
      <c r="B77" s="424" t="s">
        <v>209</v>
      </c>
      <c r="C77" s="431" t="s">
        <v>226</v>
      </c>
      <c r="D77" s="427" t="s">
        <v>209</v>
      </c>
    </row>
    <row r="78" spans="2:4" ht="15" x14ac:dyDescent="0.2">
      <c r="B78" s="425"/>
      <c r="C78" s="432"/>
      <c r="D78" s="427" t="s">
        <v>313</v>
      </c>
    </row>
    <row r="79" spans="2:4" ht="31.5" x14ac:dyDescent="0.2">
      <c r="B79" s="423" t="s">
        <v>207</v>
      </c>
      <c r="C79" s="111" t="s">
        <v>225</v>
      </c>
      <c r="D79" s="427" t="s">
        <v>207</v>
      </c>
    </row>
    <row r="80" spans="2:4" ht="31.5" x14ac:dyDescent="0.2">
      <c r="B80" s="423" t="s">
        <v>205</v>
      </c>
      <c r="C80" s="111" t="s">
        <v>224</v>
      </c>
      <c r="D80" s="427" t="s">
        <v>205</v>
      </c>
    </row>
    <row r="81" spans="1:4" ht="15.75" x14ac:dyDescent="0.2">
      <c r="B81" s="423" t="s">
        <v>203</v>
      </c>
      <c r="C81" s="111" t="s">
        <v>223</v>
      </c>
      <c r="D81" s="427" t="s">
        <v>203</v>
      </c>
    </row>
    <row r="82" spans="1:4" ht="15" x14ac:dyDescent="0.2">
      <c r="B82" s="424" t="s">
        <v>202</v>
      </c>
      <c r="C82" s="431" t="s">
        <v>222</v>
      </c>
      <c r="D82" s="427" t="s">
        <v>202</v>
      </c>
    </row>
    <row r="83" spans="1:4" ht="15" x14ac:dyDescent="0.2">
      <c r="B83" s="425"/>
      <c r="C83" s="432"/>
      <c r="D83" s="427" t="s">
        <v>314</v>
      </c>
    </row>
    <row r="84" spans="1:4" ht="31.5" x14ac:dyDescent="0.2">
      <c r="B84" s="423" t="s">
        <v>201</v>
      </c>
      <c r="C84" s="111" t="s">
        <v>164</v>
      </c>
      <c r="D84" s="427" t="s">
        <v>201</v>
      </c>
    </row>
    <row r="85" spans="1:4" ht="15.75" x14ac:dyDescent="0.2">
      <c r="B85" s="423" t="s">
        <v>200</v>
      </c>
      <c r="C85" s="111" t="s">
        <v>425</v>
      </c>
      <c r="D85" s="427" t="s">
        <v>200</v>
      </c>
    </row>
    <row r="86" spans="1:4" s="112" customFormat="1" ht="15.75" x14ac:dyDescent="0.2">
      <c r="A86" s="103"/>
      <c r="B86" s="423" t="s">
        <v>199</v>
      </c>
      <c r="C86" s="111" t="s">
        <v>168</v>
      </c>
      <c r="D86" s="427" t="s">
        <v>199</v>
      </c>
    </row>
    <row r="87" spans="1:4" ht="15" x14ac:dyDescent="0.2">
      <c r="A87" s="112"/>
      <c r="B87" s="424" t="s">
        <v>198</v>
      </c>
      <c r="C87" s="431" t="s">
        <v>220</v>
      </c>
      <c r="D87" s="427" t="s">
        <v>198</v>
      </c>
    </row>
    <row r="88" spans="1:4" ht="15" x14ac:dyDescent="0.2">
      <c r="B88" s="425"/>
      <c r="C88" s="432"/>
      <c r="D88" s="427" t="s">
        <v>315</v>
      </c>
    </row>
    <row r="89" spans="1:4" ht="31.5" x14ac:dyDescent="0.2">
      <c r="B89" s="423" t="s">
        <v>197</v>
      </c>
      <c r="C89" s="110" t="s">
        <v>219</v>
      </c>
      <c r="D89" s="427" t="s">
        <v>197</v>
      </c>
    </row>
    <row r="90" spans="1:4" ht="15.75" x14ac:dyDescent="0.2">
      <c r="B90" s="423" t="s">
        <v>196</v>
      </c>
      <c r="C90" s="110" t="s">
        <v>217</v>
      </c>
      <c r="D90" s="427" t="s">
        <v>196</v>
      </c>
    </row>
    <row r="91" spans="1:4" ht="15.75" x14ac:dyDescent="0.2">
      <c r="B91" s="423" t="s">
        <v>195</v>
      </c>
      <c r="C91" s="110" t="s">
        <v>216</v>
      </c>
      <c r="D91" s="427" t="s">
        <v>195</v>
      </c>
    </row>
    <row r="92" spans="1:4" ht="15" x14ac:dyDescent="0.2">
      <c r="B92" s="424" t="s">
        <v>194</v>
      </c>
      <c r="C92" s="433" t="s">
        <v>215</v>
      </c>
      <c r="D92" s="427" t="s">
        <v>194</v>
      </c>
    </row>
    <row r="93" spans="1:4" ht="15" x14ac:dyDescent="0.2">
      <c r="B93" s="425"/>
      <c r="C93" s="434"/>
      <c r="D93" s="427" t="s">
        <v>317</v>
      </c>
    </row>
    <row r="94" spans="1:4" ht="31.5" x14ac:dyDescent="0.2">
      <c r="B94" s="423" t="s">
        <v>193</v>
      </c>
      <c r="C94" s="110" t="s">
        <v>437</v>
      </c>
      <c r="D94" s="427" t="s">
        <v>193</v>
      </c>
    </row>
    <row r="95" spans="1:4" ht="15" x14ac:dyDescent="0.2">
      <c r="B95" s="424" t="s">
        <v>192</v>
      </c>
      <c r="C95" s="433" t="s">
        <v>528</v>
      </c>
      <c r="D95" s="427" t="s">
        <v>192</v>
      </c>
    </row>
    <row r="96" spans="1:4" ht="15" x14ac:dyDescent="0.2">
      <c r="B96" s="425"/>
      <c r="C96" s="434"/>
      <c r="D96" s="427" t="s">
        <v>191</v>
      </c>
    </row>
    <row r="97" spans="2:4" ht="31.5" x14ac:dyDescent="0.2">
      <c r="B97" s="423" t="s">
        <v>191</v>
      </c>
      <c r="C97" s="110" t="s">
        <v>214</v>
      </c>
      <c r="D97" s="427" t="s">
        <v>353</v>
      </c>
    </row>
    <row r="98" spans="2:4" ht="18.75" x14ac:dyDescent="0.2">
      <c r="B98" s="269" t="s">
        <v>213</v>
      </c>
      <c r="C98" s="269"/>
      <c r="D98" s="427" t="s">
        <v>546</v>
      </c>
    </row>
    <row r="99" spans="2:4" ht="31.5" x14ac:dyDescent="0.2">
      <c r="B99" s="423" t="s">
        <v>337</v>
      </c>
      <c r="C99" s="111" t="s">
        <v>488</v>
      </c>
      <c r="D99" s="428" t="s">
        <v>547</v>
      </c>
    </row>
    <row r="100" spans="2:4" ht="47.25" x14ac:dyDescent="0.2">
      <c r="B100" s="423" t="s">
        <v>338</v>
      </c>
      <c r="C100" s="111" t="s">
        <v>210</v>
      </c>
      <c r="D100" s="428"/>
    </row>
    <row r="101" spans="2:4" ht="31.5" x14ac:dyDescent="0.2">
      <c r="B101" s="423" t="s">
        <v>339</v>
      </c>
      <c r="C101" s="111" t="s">
        <v>208</v>
      </c>
      <c r="D101" s="427" t="s">
        <v>339</v>
      </c>
    </row>
    <row r="102" spans="2:4" ht="31.5" x14ac:dyDescent="0.2">
      <c r="B102" s="423" t="s">
        <v>340</v>
      </c>
      <c r="C102" s="111" t="s">
        <v>206</v>
      </c>
      <c r="D102" s="427" t="s">
        <v>340</v>
      </c>
    </row>
    <row r="103" spans="2:4" ht="31.5" x14ac:dyDescent="0.2">
      <c r="B103" s="423" t="s">
        <v>341</v>
      </c>
      <c r="C103" s="111" t="s">
        <v>204</v>
      </c>
      <c r="D103" s="427" t="s">
        <v>341</v>
      </c>
    </row>
    <row r="104" spans="2:4" ht="31.5" x14ac:dyDescent="0.2">
      <c r="B104" s="423" t="s">
        <v>342</v>
      </c>
      <c r="C104" s="111" t="s">
        <v>529</v>
      </c>
      <c r="D104" s="427" t="s">
        <v>342</v>
      </c>
    </row>
  </sheetData>
  <mergeCells count="38">
    <mergeCell ref="C77:C78"/>
    <mergeCell ref="B2:D2"/>
    <mergeCell ref="D99:D100"/>
    <mergeCell ref="B57:B58"/>
    <mergeCell ref="C57:C58"/>
    <mergeCell ref="B67:B68"/>
    <mergeCell ref="C67:C68"/>
    <mergeCell ref="B72:B73"/>
    <mergeCell ref="C72:C73"/>
    <mergeCell ref="B82:B83"/>
    <mergeCell ref="C82:C83"/>
    <mergeCell ref="B87:B88"/>
    <mergeCell ref="C87:C88"/>
    <mergeCell ref="B92:B93"/>
    <mergeCell ref="C92:C93"/>
    <mergeCell ref="C95:C96"/>
    <mergeCell ref="B95:B96"/>
    <mergeCell ref="B77:B78"/>
    <mergeCell ref="C19:C20"/>
    <mergeCell ref="B15:B16"/>
    <mergeCell ref="C15:C16"/>
    <mergeCell ref="B55:B56"/>
    <mergeCell ref="C55:C56"/>
    <mergeCell ref="B65:C65"/>
    <mergeCell ref="B98:C98"/>
    <mergeCell ref="B3:C3"/>
    <mergeCell ref="B10:C10"/>
    <mergeCell ref="B28:C28"/>
    <mergeCell ref="B61:C61"/>
    <mergeCell ref="B6:B7"/>
    <mergeCell ref="C6:C7"/>
    <mergeCell ref="B8:B9"/>
    <mergeCell ref="C8:C9"/>
    <mergeCell ref="B13:B14"/>
    <mergeCell ref="C13:C14"/>
    <mergeCell ref="B19:B20"/>
    <mergeCell ref="B17:B18"/>
    <mergeCell ref="C17:C18"/>
  </mergeCells>
  <phoneticPr fontId="45" type="noConversion"/>
  <hyperlinks>
    <hyperlink ref="D3" location="'І розділ'!A1" display="І розділ" xr:uid="{78881D17-0D47-45E1-89B2-4EFBD4982F0E}"/>
    <hyperlink ref="D4" location="'Таблиця 1'!A1" display="Таблиця 1" xr:uid="{28459925-AA69-417D-99C5-95AB1E48687A}"/>
    <hyperlink ref="D5" location="'Таблиця 2'!A1" display="Таблиця 2" xr:uid="{4F85E323-5A85-404B-A4F5-4D47176A9E12}"/>
    <hyperlink ref="D6" location="'Таблиця 3'!A1" display="Таблиця 3" xr:uid="{396F9E9B-30E7-4AEB-BA24-F7447071281C}"/>
    <hyperlink ref="D7" location="'Таблиця 3 (продовження)'!A1" display="Таблиця 3 (продовження)" xr:uid="{3D299BE9-5BF8-4F4C-AA1D-7DB17B2C397D}"/>
    <hyperlink ref="D8" location="'Таблиця 4'!A1" display="Таблиця 4" xr:uid="{9419CC83-5D1A-4803-8C17-982027172886}"/>
    <hyperlink ref="D9" location="'Таблиця 4 (продовження)'!A1" display="Таблиця 4 (продовження)" xr:uid="{316C590C-7852-491F-A184-A6E739BAD7BF}"/>
    <hyperlink ref="D10" location="'ІІ розділ '!A1" display="ІІ розділ " xr:uid="{41928817-10F2-41B9-B040-BAD5855F9844}"/>
    <hyperlink ref="D11" location="'Таблиця 5'!A1" display="Таблиця 5" xr:uid="{F7095746-4557-4999-A539-DFA37B9296F3}"/>
    <hyperlink ref="D12" location="'Таблиця 6'!A1" display="Таблиця 6" xr:uid="{CB5F6B17-D173-482D-98FD-97CD0870892E}"/>
    <hyperlink ref="D13" location="'Таблиця 7'!A1" display="Таблиця 7" xr:uid="{F0D6EA1A-351F-45CE-835A-985D37E7F5E6}"/>
    <hyperlink ref="D14" location="'Таблиця 7 (продовження)'!A1" display="Таблиця 7 (продовження)" xr:uid="{E098BA77-90F8-4811-8084-07D3AA4F8093}"/>
    <hyperlink ref="D15" location="'Таблиця 7.1'!A1" display="Таблиця 7.1" xr:uid="{9AE525A6-E418-4FE7-8AEC-BCEA8C551084}"/>
    <hyperlink ref="D16" location="'Таблиця 7.1 (продовження)'!A1" display="Таблиця 7.1 (продовження)" xr:uid="{2C27725F-7869-477A-8DF4-F6A80848A739}"/>
    <hyperlink ref="D17" location="'Таблиця 7.2'!A1" display="Таблиця 7.2" xr:uid="{5AF86192-E338-4ED2-B925-1729E206A6E5}"/>
    <hyperlink ref="D18" location="'Таблиця 7.2 (продовження)'!A1" display="Таблиця 7.2 (продовження)" xr:uid="{C12CF343-831C-4533-B3AF-6693E6A6B252}"/>
    <hyperlink ref="D19" location="'Таблиця 7.3'!A1" display="Таблиця 7.3" xr:uid="{40BDDDB9-C621-4D64-9318-BB12026803D2}"/>
    <hyperlink ref="D20" location="'Таблиця 7.3 (продовження)'!A1" display="Таблиця 7.3 (продовження)" xr:uid="{8FACBEB5-95E5-4C4B-9ACB-8C21F4EA928E}"/>
    <hyperlink ref="D21" location="'Таблиця 8'!A1" display="Таблиця 8" xr:uid="{3F35F491-5B93-440F-9450-86E9B1513933}"/>
    <hyperlink ref="D22" location="'Таблиця 8.1'!A1" display="Таблиця 8.1" xr:uid="{BA965AF3-3487-4DC0-8258-33437EF8CB9B}"/>
    <hyperlink ref="D23" location="'Таблиця 9'!A1" display="Таблиця 9" xr:uid="{88311D81-B032-4C8B-9D24-BC93F15F4557}"/>
    <hyperlink ref="D24" location="'Таблиця 9.1'!A1" display="Таблиця 9.1" xr:uid="{B62DDF65-6828-43B3-A445-A2814A93975C}"/>
    <hyperlink ref="D25" location="'Таблиця 10'!A1" display="Таблиця 10" xr:uid="{0737D65E-DB21-44E2-AD35-7276C16136B6}"/>
    <hyperlink ref="D26" location="'Таблиця 10.1'!A1" display="Таблиця 10.1" xr:uid="{43EAA144-5F1F-461D-ABB6-68D836F7E5AE}"/>
    <hyperlink ref="D27" location="'Таблиця 11'!A1" display="Таблиця 11" xr:uid="{E8C9C9C1-F385-4566-9841-55E94BFDE6E8}"/>
    <hyperlink ref="D28" location="'ІІІ розділ'!A1" display="ІІІ розділ" xr:uid="{BC944A22-8129-4B80-A3D5-28B224CE6BCB}"/>
    <hyperlink ref="D29" location="'Таблиця 12'!A1" display="Таблиця 12" xr:uid="{59F47549-8337-4DC8-86BA-16026FBA400E}"/>
    <hyperlink ref="D30" location="'Таблиця 13'!A1" display="Таблиця 13" xr:uid="{CAC767E8-5EB0-4044-8BE8-69B6E3D4AABE}"/>
    <hyperlink ref="D31" location="'Таблиця 14'!A1" display="Таблиця 14" xr:uid="{72B8C880-6ECE-4147-B6B0-73634CD21D32}"/>
    <hyperlink ref="D32" location="'Таблиця 15'!A1" display="Таблиця 15" xr:uid="{CC61B285-CEAD-432E-B5A5-631235D7B569}"/>
    <hyperlink ref="D33" location="'Таблиця 16'!A1" display="Таблиця 16" xr:uid="{FBFF0B75-E57D-4B21-B04E-5536262E39FA}"/>
    <hyperlink ref="D34" location="'Таблиця 17'!A1" display="Таблиця 17" xr:uid="{64970789-736F-4B9A-8995-0902345507E7}"/>
    <hyperlink ref="D35" location="'Таблиця 18'!A1" display="Таблиця 18" xr:uid="{71763249-C482-4798-B1D6-C55B7F90CF53}"/>
    <hyperlink ref="D36" location="'Таблиця 19'!A1" display="Таблиця 19" xr:uid="{DF422178-477A-4B35-A68D-36456881583B}"/>
    <hyperlink ref="D37" location="'Таблиця 20'!A1" display="Таблиця 20" xr:uid="{A0BF52A5-7E01-4D1B-915B-9442C7FC2BA6}"/>
    <hyperlink ref="D38" location="'Таблиця 21'!A1" display="Таблиця 21" xr:uid="{C102A83A-A818-4B4A-B4B5-A084C1F4B6F7}"/>
    <hyperlink ref="D39" location="'Таблиця 22'!A1" display="Таблиця 22" xr:uid="{270324C5-C78D-4A23-B661-876C027B8AC4}"/>
    <hyperlink ref="D40" location="'Таблиця 23'!A1" display="Таблиця 23" xr:uid="{D9A92AA7-AA1C-47EF-9ECB-76BF3523A415}"/>
    <hyperlink ref="D41" location="'Таблиця 24'!A1" display="Таблиця 24" xr:uid="{A4CEBCF0-AF37-44D6-9087-AD0AF32041A2}"/>
    <hyperlink ref="D42" location="'Таблиця 25'!A1" display="Таблиця 25" xr:uid="{C5B4DB6E-8905-459A-8993-8DEA45B608BE}"/>
    <hyperlink ref="D43" location="'Таблиця 26'!A1" display="Таблиця 26" xr:uid="{ACC4EB15-7344-4BFB-98D1-73252D8DB518}"/>
    <hyperlink ref="D44" location="'Таблиця 27'!A1" display="Таблиця 27" xr:uid="{72BCACD9-F14F-4C93-8B4B-24B2C4ACED7C}"/>
    <hyperlink ref="D45" location="'Таблиця 28'!A1" display="Таблиця 28" xr:uid="{37E944E3-1771-42EE-AD08-00F1553AD982}"/>
    <hyperlink ref="D46" location="'Таблиця 29'!A1" display="Таблиця 29" xr:uid="{D09F6462-0284-476D-82AF-38A7FF3F547C}"/>
    <hyperlink ref="D47" location="'Таблиця 30'!A1" display="Таблиця 30" xr:uid="{7A64C692-F782-4019-B2B3-525F2E1FEDF0}"/>
    <hyperlink ref="D48" location="'Таблиця 31'!A1" display="Таблиця 31" xr:uid="{48C5B7EE-41B3-498B-ACCB-F92BFBD15CA4}"/>
    <hyperlink ref="D49" location="'Таблиця 32'!A1" display="Таблиця 32" xr:uid="{541BE24C-3BC4-4605-9B40-8AA95CBAFBFD}"/>
    <hyperlink ref="D50" location="'Таблиця 33'!A1" display="Таблиця 33" xr:uid="{98901001-D013-4134-A3D0-14ADF358DE81}"/>
    <hyperlink ref="D51" location="'Таблиця 34'!A1" display="Таблиця 34" xr:uid="{ED3309A4-594F-4F63-BCD3-8F4636816355}"/>
    <hyperlink ref="D52" location="'Таблиця 35'!A1" display="Таблиця 35" xr:uid="{76C3DF2C-797A-43B4-B194-19276FE14CBF}"/>
    <hyperlink ref="D53" location="'Таблиця 36'!A1" display="Таблиця 36" xr:uid="{D8CE1C25-C20B-4C83-97F8-3B852AF59B97}"/>
    <hyperlink ref="D54" location="'Таблиця 37'!A1" display="Таблиця 37" xr:uid="{CB6B887D-0812-4EDB-B648-2DAC1A6599CA}"/>
    <hyperlink ref="D55" location="'Таблиця 38'!A1" display="Таблиця 38" xr:uid="{06D980ED-2B8B-4673-A469-70DF983E803E}"/>
    <hyperlink ref="D56" location="'Таблиця 38 (продовження)'!A1" display="Таблиця 38 (продовження)" xr:uid="{D091498A-1FCA-4C17-BA4F-241D0552EDE6}"/>
    <hyperlink ref="D57" location="'Таблиця 39'!A1" display="Таблиця 39" xr:uid="{AB818188-F021-4131-BFD7-A93E495F919C}"/>
    <hyperlink ref="D58" location="'Таблиця 39 (продовження)'!A1" display="Таблиця 39 (продовження)" xr:uid="{574A6610-00EB-4FEC-B1E0-D5956E8F1B46}"/>
    <hyperlink ref="D59" location="'Таблиця 40'!A1" display="Таблиця 40" xr:uid="{7FBFBEC5-F3C4-4156-B2D0-9EA8070B5455}"/>
    <hyperlink ref="D60" location="'Таблиця 41'!A1" display="Таблиця 41" xr:uid="{42118FC9-BB29-47C7-9D10-762ED888D0F6}"/>
    <hyperlink ref="D61" location="'ІV розділ'!A1" display="ІV розділ" xr:uid="{779E12EE-B38D-4F85-AA1B-1C29D2816CF8}"/>
    <hyperlink ref="D62" location="'Таблиця 42'!A1" display="Таблиця 42" xr:uid="{F995C90A-B9D5-4A42-BAA4-5E740DB496B6}"/>
    <hyperlink ref="D63" location="'Таблиця 43'!A1" display="Таблиця 43" xr:uid="{C94679F5-B206-4D19-A389-DD6BCE3901B0}"/>
    <hyperlink ref="D64" location="'Таблиця 44'!A1" display="Таблиця 44" xr:uid="{DBC2DDC5-5717-4808-AD14-F030A316F1FB}"/>
    <hyperlink ref="D65" location="'V розділ '!A1" display="V розділ " xr:uid="{6320BD5D-9460-4E0E-AE9C-60DA09E87027}"/>
    <hyperlink ref="D66" location="'Таблиця 45'!A1" display="Таблиця 45" xr:uid="{7728D139-8F04-43E8-BF15-2ED522804F1C}"/>
    <hyperlink ref="D67" location="'Таблиця 46'!A1" display="Таблиця 46" xr:uid="{04AE73C3-539E-4FF7-884B-894AC5EE64B3}"/>
    <hyperlink ref="D68" location="'Таблиця 46 (продовження)'!A1" display="Таблиця 46 (продовження)" xr:uid="{5F9DC636-608F-450E-8612-7907C143E343}"/>
    <hyperlink ref="D69" location="'Таблиця 47'!A1" display="Таблиця 47" xr:uid="{9B0D79D6-830C-48AD-A25F-7FDBDAD68D65}"/>
    <hyperlink ref="D70" location="'Таблиця 48'!A1" display="Таблиця 48" xr:uid="{709A76C8-096B-4629-855E-9C872E8B8203}"/>
    <hyperlink ref="D71" location="'Таблиця 49'!A1" display="Таблиця 49" xr:uid="{A847583C-8CAB-4A92-9D98-747BCBF17321}"/>
    <hyperlink ref="D72" location="'Таблиця 50'!A1" display="Таблиця 50" xr:uid="{F250F7D3-0C37-4C9F-A034-1CC7410CE208}"/>
    <hyperlink ref="D73" location="'Таблиця 50 (продовження)'!A1" display="Таблиця 50 (продовження)" xr:uid="{0F07AE47-97CF-4A63-96C7-5CDD3A796D0D}"/>
    <hyperlink ref="D74" location="'Таблиця 51'!A1" display="Таблиця 51" xr:uid="{39E27CBC-F0A9-44F5-98E3-D0BCC36F7D60}"/>
    <hyperlink ref="D75" location="'Таблиця 52'!A1" display="Таблиця 52" xr:uid="{263AF86A-DAEB-4E52-B8C8-7A5A3E8B7468}"/>
    <hyperlink ref="D76" location="'Таблиця 53'!A1" display="Таблиця 53" xr:uid="{695F9589-6CA6-4948-A2BF-AA786EBAB663}"/>
    <hyperlink ref="D77" location="'Таблиця 54'!A1" display="Таблиця 54" xr:uid="{C524FB4E-C0E0-46A4-A448-C055491B7D60}"/>
    <hyperlink ref="D78" location="'Таблиця 54 (продовження)'!A1" display="Таблиця 54 (продовження)" xr:uid="{864206E4-E7E5-4A12-8CF7-4E031DB384E9}"/>
    <hyperlink ref="D79" location="'Таблиця 55'!A1" display="Таблиця 55" xr:uid="{1ED11F94-9C02-49FC-83CC-2D68178B9F70}"/>
    <hyperlink ref="D80" location="'Таблиця 56'!A1" display="Таблиця 56" xr:uid="{31F7A598-0446-43BB-83F9-C47402AFF6BE}"/>
    <hyperlink ref="D81" location="'Таблиця 57'!A1" display="Таблиця 57" xr:uid="{D19D1C51-410F-4EEF-A398-5248C6BEF714}"/>
    <hyperlink ref="D82" location="'Таблиця 58'!A1" display="Таблиця 58" xr:uid="{DD71975E-1055-4242-BCEB-AD05868617CF}"/>
    <hyperlink ref="D83" location="'Таблиця 58 (продовження)'!A1" display="Таблиця 58 (продовження)" xr:uid="{D896A10B-EADF-41C5-8EDB-1062426698B9}"/>
    <hyperlink ref="D84" location="'Таблиця 59'!A1" display="Таблиця 59" xr:uid="{A92BF0E5-8566-4B46-8F18-DC4FC9021F63}"/>
    <hyperlink ref="D85" location="'Таблиця 60'!A1" display="Таблиця 60" xr:uid="{4FEF4181-D57F-4A36-B33E-B4A97D42CDEF}"/>
    <hyperlink ref="D86" location="'Таблиця 61'!A1" display="Таблиця 61" xr:uid="{2946186A-CB43-4553-895B-B855F05306A6}"/>
    <hyperlink ref="D87" location="'Таблиця 62'!A1" display="Таблиця 62" xr:uid="{66F89AE8-D556-4F72-8A0B-C13347E3795A}"/>
    <hyperlink ref="D88" location="'Таблиця 62 (продовження)'!A1" display="Таблиця 62 (продовження)" xr:uid="{00DFAF67-E775-4A80-A940-027F58410ACF}"/>
    <hyperlink ref="D89" location="'Таблиця 63'!A1" display="Таблиця 63" xr:uid="{81421780-61B4-4790-A687-838A2AFC6F35}"/>
    <hyperlink ref="D90" location="'Таблиця 64'!A1" display="Таблиця 64" xr:uid="{4EC9CB1C-96B5-4C4F-B4DA-DEC0370F72C7}"/>
    <hyperlink ref="D91" location="'Таблиця 65'!A1" display="Таблиця 65" xr:uid="{C89FB22D-4348-44E4-8A47-758BAFC62F9E}"/>
    <hyperlink ref="D92" location="'Таблиця 66'!A1" display="Таблиця 66" xr:uid="{671E662D-5770-4269-99E4-24D62015E09A}"/>
    <hyperlink ref="D93" location="'Таблиця 66 (продовження)'!A1" display="Таблиця 66 (продовження)" xr:uid="{42BDDBEE-6B3A-411B-AE9A-256DDD53347F}"/>
    <hyperlink ref="D94" location="'Таблиця 67'!A1" display="Таблиця 67" xr:uid="{6AD228D7-F1AC-46BC-8D4E-F62B7D4D1112}"/>
    <hyperlink ref="D95" location="'Таблиця 68'!A1" display="Таблиця 68" xr:uid="{A00D18C2-5A65-4923-9D15-5DABACE2133E}"/>
    <hyperlink ref="D96" location="'Таблиця 69'!A1" display="Таблиця 69" xr:uid="{FD8CE1AF-3D75-4591-88B1-20D25BE54089}"/>
    <hyperlink ref="D97" location="'Таблиця 69 (продовження)'!A1" display="Таблиця 69 (продовження)" xr:uid="{F262F0B2-5CDB-491F-A446-C6FEFE326B80}"/>
    <hyperlink ref="D98" location="'Розділ VI'!A1" display="Розділ VI" xr:uid="{A0B3E20A-A184-4BB2-A366-C2D1B50CA917}"/>
    <hyperlink ref="D99" location="'Таблиці 70, 71'!A1" display="Таблиці 70, 71" xr:uid="{CD29CC62-A757-4EAA-8196-81C8AF8A6FF9}"/>
    <hyperlink ref="D101" location="'Таблиця 72'!A1" display="Таблиця 72" xr:uid="{16E6B444-9121-479F-8277-C9583ECA3871}"/>
    <hyperlink ref="D102" location="'Таблиця 73'!A1" display="Таблиця 73" xr:uid="{3AD02B2B-1410-4357-9EB6-40C2EDB5A774}"/>
    <hyperlink ref="D103" location="'Таблиця 74'!A1" display="Таблиця 74" xr:uid="{56412D22-E34C-4484-A419-85E1266A63CA}"/>
    <hyperlink ref="D104" location="'Таблиця 75'!A1" display="Таблиця 75" xr:uid="{B149876C-33C7-4308-A700-04763ADF7DAD}"/>
  </hyperlinks>
  <printOptions horizontalCentered="1"/>
  <pageMargins left="0.59055118110236227" right="0.19685039370078741" top="0.59055118110236227" bottom="0.59055118110236227" header="0.19685039370078741" footer="0.19685039370078741"/>
  <pageSetup paperSize="9" scale="88" orientation="portrait" r:id="rId1"/>
  <rowBreaks count="2" manualBreakCount="2">
    <brk id="27" max="16383" man="1"/>
    <brk id="53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B4025-39B0-4F9A-AFC1-7767FB5E3731}">
  <dimension ref="B1:O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2.85546875" style="32" customWidth="1"/>
    <col min="2" max="2" width="3.42578125" style="32" customWidth="1"/>
    <col min="3" max="3" width="22.28515625" style="32" customWidth="1"/>
    <col min="4" max="4" width="21.140625" style="32" customWidth="1"/>
    <col min="5" max="5" width="13.85546875" style="32" customWidth="1"/>
    <col min="6" max="6" width="23.7109375" style="32" customWidth="1"/>
    <col min="7" max="7" width="18.28515625" style="32" customWidth="1"/>
    <col min="8" max="8" width="13.28515625" style="32" customWidth="1"/>
    <col min="9" max="9" width="15.5703125" style="32" customWidth="1"/>
    <col min="10" max="16384" width="9.140625" style="32"/>
  </cols>
  <sheetData>
    <row r="1" spans="2:14" x14ac:dyDescent="0.25">
      <c r="M1" s="429" t="s">
        <v>265</v>
      </c>
    </row>
    <row r="2" spans="2:14" ht="15" customHeight="1" x14ac:dyDescent="0.25">
      <c r="H2" s="274" t="s">
        <v>84</v>
      </c>
      <c r="I2" s="274"/>
    </row>
    <row r="3" spans="2:14" ht="39.75" customHeight="1" x14ac:dyDescent="0.25">
      <c r="B3" s="276" t="s">
        <v>510</v>
      </c>
      <c r="C3" s="276"/>
      <c r="D3" s="276"/>
      <c r="E3" s="276"/>
      <c r="F3" s="276"/>
      <c r="G3" s="276"/>
      <c r="H3" s="276"/>
      <c r="I3" s="276"/>
    </row>
    <row r="4" spans="2:14" ht="15.75" customHeight="1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377</v>
      </c>
      <c r="I4" s="277" t="s">
        <v>46</v>
      </c>
    </row>
    <row r="5" spans="2:14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4" ht="53.2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4" x14ac:dyDescent="0.25">
      <c r="B7" s="307" t="s">
        <v>0</v>
      </c>
      <c r="C7" s="308"/>
      <c r="D7" s="10">
        <v>361309</v>
      </c>
      <c r="E7" s="10">
        <v>1745</v>
      </c>
      <c r="F7" s="10">
        <v>363054</v>
      </c>
      <c r="G7" s="19">
        <v>1078.9000000000001</v>
      </c>
      <c r="H7" s="6">
        <v>6.5</v>
      </c>
      <c r="I7" s="6">
        <v>0.48</v>
      </c>
    </row>
    <row r="8" spans="2:14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9" t="s">
        <v>41</v>
      </c>
      <c r="I8" s="9" t="s">
        <v>41</v>
      </c>
    </row>
    <row r="9" spans="2:14" x14ac:dyDescent="0.25">
      <c r="B9" s="29">
        <v>2</v>
      </c>
      <c r="C9" s="34" t="s">
        <v>2</v>
      </c>
      <c r="D9" s="21">
        <v>16780</v>
      </c>
      <c r="E9" s="21">
        <v>59</v>
      </c>
      <c r="F9" s="21">
        <v>16839</v>
      </c>
      <c r="G9" s="22">
        <v>1370.9</v>
      </c>
      <c r="H9" s="9">
        <v>5.57</v>
      </c>
      <c r="I9" s="9">
        <v>0.35</v>
      </c>
    </row>
    <row r="10" spans="2:14" x14ac:dyDescent="0.25">
      <c r="B10" s="29">
        <v>3</v>
      </c>
      <c r="C10" s="34" t="s">
        <v>3</v>
      </c>
      <c r="D10" s="21">
        <v>12666</v>
      </c>
      <c r="E10" s="21">
        <v>31</v>
      </c>
      <c r="F10" s="21">
        <v>12697</v>
      </c>
      <c r="G10" s="22">
        <v>1619</v>
      </c>
      <c r="H10" s="9">
        <v>6.16</v>
      </c>
      <c r="I10" s="9">
        <v>0.24</v>
      </c>
    </row>
    <row r="11" spans="2:14" ht="19.5" customHeight="1" x14ac:dyDescent="0.25">
      <c r="B11" s="29">
        <v>4</v>
      </c>
      <c r="C11" s="34" t="s">
        <v>4</v>
      </c>
      <c r="D11" s="21">
        <v>37736</v>
      </c>
      <c r="E11" s="21">
        <v>207</v>
      </c>
      <c r="F11" s="21">
        <v>37943</v>
      </c>
      <c r="G11" s="22">
        <v>1497.7</v>
      </c>
      <c r="H11" s="9">
        <v>6.67</v>
      </c>
      <c r="I11" s="9">
        <v>0.55000000000000004</v>
      </c>
    </row>
    <row r="12" spans="2:14" x14ac:dyDescent="0.25">
      <c r="B12" s="29">
        <v>5</v>
      </c>
      <c r="C12" s="34" t="s">
        <v>5</v>
      </c>
      <c r="D12" s="21">
        <v>6529</v>
      </c>
      <c r="E12" s="21">
        <v>41</v>
      </c>
      <c r="F12" s="21">
        <v>6570</v>
      </c>
      <c r="G12" s="22">
        <v>413.7</v>
      </c>
      <c r="H12" s="9">
        <v>7.29</v>
      </c>
      <c r="I12" s="9">
        <v>0.62</v>
      </c>
    </row>
    <row r="13" spans="2:14" x14ac:dyDescent="0.25">
      <c r="B13" s="29">
        <v>6</v>
      </c>
      <c r="C13" s="34" t="s">
        <v>6</v>
      </c>
      <c r="D13" s="21">
        <v>13462</v>
      </c>
      <c r="E13" s="21">
        <v>42</v>
      </c>
      <c r="F13" s="21">
        <v>13504</v>
      </c>
      <c r="G13" s="22">
        <v>1419.5</v>
      </c>
      <c r="H13" s="9">
        <v>6.07</v>
      </c>
      <c r="I13" s="9">
        <v>0.31</v>
      </c>
    </row>
    <row r="14" spans="2:14" x14ac:dyDescent="0.25">
      <c r="B14" s="29">
        <v>7</v>
      </c>
      <c r="C14" s="34" t="s">
        <v>7</v>
      </c>
      <c r="D14" s="21">
        <v>7854</v>
      </c>
      <c r="E14" s="21">
        <v>38</v>
      </c>
      <c r="F14" s="21">
        <v>7892</v>
      </c>
      <c r="G14" s="22">
        <v>828</v>
      </c>
      <c r="H14" s="9">
        <v>5.44</v>
      </c>
      <c r="I14" s="9">
        <v>0.48</v>
      </c>
    </row>
    <row r="15" spans="2:14" x14ac:dyDescent="0.25">
      <c r="B15" s="29">
        <v>8</v>
      </c>
      <c r="C15" s="34" t="s">
        <v>8</v>
      </c>
      <c r="D15" s="21">
        <v>7530</v>
      </c>
      <c r="E15" s="21">
        <v>57</v>
      </c>
      <c r="F15" s="21">
        <v>7587</v>
      </c>
      <c r="G15" s="22">
        <v>559</v>
      </c>
      <c r="H15" s="9">
        <v>5.63</v>
      </c>
      <c r="I15" s="9">
        <v>0.75</v>
      </c>
      <c r="N15" s="38"/>
    </row>
    <row r="16" spans="2:14" ht="16.5" customHeight="1" x14ac:dyDescent="0.25">
      <c r="B16" s="29">
        <v>9</v>
      </c>
      <c r="C16" s="34" t="s">
        <v>9</v>
      </c>
      <c r="D16" s="21">
        <v>15181</v>
      </c>
      <c r="E16" s="21">
        <v>52</v>
      </c>
      <c r="F16" s="21">
        <v>15233</v>
      </c>
      <c r="G16" s="22">
        <v>1411.2</v>
      </c>
      <c r="H16" s="9">
        <v>6.72</v>
      </c>
      <c r="I16" s="9">
        <v>0.34</v>
      </c>
    </row>
    <row r="17" spans="2:15" x14ac:dyDescent="0.25">
      <c r="B17" s="29">
        <v>10</v>
      </c>
      <c r="C17" s="34" t="s">
        <v>10</v>
      </c>
      <c r="D17" s="21">
        <v>13897</v>
      </c>
      <c r="E17" s="21">
        <v>106</v>
      </c>
      <c r="F17" s="21">
        <v>14003</v>
      </c>
      <c r="G17" s="22">
        <v>986.8</v>
      </c>
      <c r="H17" s="9">
        <v>6.35</v>
      </c>
      <c r="I17" s="9">
        <v>0.76</v>
      </c>
      <c r="O17" s="48"/>
    </row>
    <row r="18" spans="2:15" x14ac:dyDescent="0.25">
      <c r="B18" s="29">
        <v>11</v>
      </c>
      <c r="C18" s="34" t="s">
        <v>11</v>
      </c>
      <c r="D18" s="21">
        <v>13977</v>
      </c>
      <c r="E18" s="21">
        <v>31</v>
      </c>
      <c r="F18" s="21">
        <v>14008</v>
      </c>
      <c r="G18" s="22">
        <v>1894.6</v>
      </c>
      <c r="H18" s="9">
        <v>7.16</v>
      </c>
      <c r="I18" s="9">
        <v>0.22</v>
      </c>
    </row>
    <row r="19" spans="2:15" x14ac:dyDescent="0.25">
      <c r="B19" s="29">
        <v>12</v>
      </c>
      <c r="C19" s="34" t="s">
        <v>12</v>
      </c>
      <c r="D19" s="21">
        <v>873</v>
      </c>
      <c r="E19" s="21">
        <v>2</v>
      </c>
      <c r="F19" s="21">
        <v>875</v>
      </c>
      <c r="G19" s="22">
        <v>154</v>
      </c>
      <c r="H19" s="9">
        <v>8.17</v>
      </c>
      <c r="I19" s="9">
        <v>0.23</v>
      </c>
    </row>
    <row r="20" spans="2:15" x14ac:dyDescent="0.25">
      <c r="B20" s="29">
        <v>13</v>
      </c>
      <c r="C20" s="34" t="s">
        <v>13</v>
      </c>
      <c r="D20" s="21">
        <v>25859</v>
      </c>
      <c r="E20" s="21">
        <v>110</v>
      </c>
      <c r="F20" s="21">
        <v>25969</v>
      </c>
      <c r="G20" s="22">
        <v>1308.8</v>
      </c>
      <c r="H20" s="9">
        <v>6.25</v>
      </c>
      <c r="I20" s="9">
        <v>0.42</v>
      </c>
    </row>
    <row r="21" spans="2:15" x14ac:dyDescent="0.25">
      <c r="B21" s="29">
        <v>14</v>
      </c>
      <c r="C21" s="34" t="s">
        <v>14</v>
      </c>
      <c r="D21" s="21">
        <v>8525</v>
      </c>
      <c r="E21" s="21">
        <v>44</v>
      </c>
      <c r="F21" s="21">
        <v>8569</v>
      </c>
      <c r="G21" s="22">
        <v>958.7</v>
      </c>
      <c r="H21" s="9">
        <v>6.08</v>
      </c>
      <c r="I21" s="9">
        <v>0.51</v>
      </c>
    </row>
    <row r="22" spans="2:15" x14ac:dyDescent="0.25">
      <c r="B22" s="29">
        <v>15</v>
      </c>
      <c r="C22" s="34" t="s">
        <v>15</v>
      </c>
      <c r="D22" s="21">
        <v>19765</v>
      </c>
      <c r="E22" s="21">
        <v>167</v>
      </c>
      <c r="F22" s="21">
        <v>19932</v>
      </c>
      <c r="G22" s="22">
        <v>1063.5999999999999</v>
      </c>
      <c r="H22" s="9">
        <v>6.67</v>
      </c>
      <c r="I22" s="9">
        <v>0.84</v>
      </c>
    </row>
    <row r="23" spans="2:15" x14ac:dyDescent="0.25">
      <c r="B23" s="29">
        <v>16</v>
      </c>
      <c r="C23" s="34" t="s">
        <v>16</v>
      </c>
      <c r="D23" s="21">
        <v>16747</v>
      </c>
      <c r="E23" s="21">
        <v>72</v>
      </c>
      <c r="F23" s="21">
        <v>16819</v>
      </c>
      <c r="G23" s="22">
        <v>1503.2</v>
      </c>
      <c r="H23" s="9">
        <v>6.28</v>
      </c>
      <c r="I23" s="9">
        <v>0.43</v>
      </c>
    </row>
    <row r="24" spans="2:15" x14ac:dyDescent="0.25">
      <c r="B24" s="29">
        <v>17</v>
      </c>
      <c r="C24" s="34" t="s">
        <v>17</v>
      </c>
      <c r="D24" s="21">
        <v>11606</v>
      </c>
      <c r="E24" s="21">
        <v>48</v>
      </c>
      <c r="F24" s="21">
        <v>11654</v>
      </c>
      <c r="G24" s="22">
        <v>1342.3</v>
      </c>
      <c r="H24" s="9">
        <v>6.26</v>
      </c>
      <c r="I24" s="9">
        <v>0.41</v>
      </c>
    </row>
    <row r="25" spans="2:15" x14ac:dyDescent="0.25">
      <c r="B25" s="29">
        <v>18</v>
      </c>
      <c r="C25" s="34" t="s">
        <v>18</v>
      </c>
      <c r="D25" s="21">
        <v>15178</v>
      </c>
      <c r="E25" s="21">
        <v>51</v>
      </c>
      <c r="F25" s="21">
        <v>15229</v>
      </c>
      <c r="G25" s="22">
        <v>1742.4</v>
      </c>
      <c r="H25" s="9">
        <v>6.81</v>
      </c>
      <c r="I25" s="9">
        <v>0.33</v>
      </c>
    </row>
    <row r="26" spans="2:15" x14ac:dyDescent="0.25">
      <c r="B26" s="29">
        <v>19</v>
      </c>
      <c r="C26" s="34" t="s">
        <v>19</v>
      </c>
      <c r="D26" s="21">
        <v>11835</v>
      </c>
      <c r="E26" s="21">
        <v>47</v>
      </c>
      <c r="F26" s="21">
        <v>11882</v>
      </c>
      <c r="G26" s="22">
        <v>1433.3</v>
      </c>
      <c r="H26" s="9">
        <v>6.58</v>
      </c>
      <c r="I26" s="9">
        <v>0.4</v>
      </c>
    </row>
    <row r="27" spans="2:15" x14ac:dyDescent="0.25">
      <c r="B27" s="29">
        <v>20</v>
      </c>
      <c r="C27" s="34" t="s">
        <v>20</v>
      </c>
      <c r="D27" s="21">
        <v>17281</v>
      </c>
      <c r="E27" s="21">
        <v>117</v>
      </c>
      <c r="F27" s="21">
        <v>17398</v>
      </c>
      <c r="G27" s="22">
        <v>804.7</v>
      </c>
      <c r="H27" s="9">
        <v>8.67</v>
      </c>
      <c r="I27" s="9">
        <v>0.67</v>
      </c>
    </row>
    <row r="28" spans="2:15" x14ac:dyDescent="0.25">
      <c r="B28" s="29">
        <v>21</v>
      </c>
      <c r="C28" s="34" t="s">
        <v>21</v>
      </c>
      <c r="D28" s="21">
        <v>4046</v>
      </c>
      <c r="E28" s="21">
        <v>46</v>
      </c>
      <c r="F28" s="21">
        <v>4092</v>
      </c>
      <c r="G28" s="22">
        <v>504.5</v>
      </c>
      <c r="H28" s="9">
        <v>6.51</v>
      </c>
      <c r="I28" s="9">
        <v>1.1200000000000001</v>
      </c>
    </row>
    <row r="29" spans="2:15" x14ac:dyDescent="0.25">
      <c r="B29" s="29">
        <v>22</v>
      </c>
      <c r="C29" s="34" t="s">
        <v>22</v>
      </c>
      <c r="D29" s="21">
        <v>15032</v>
      </c>
      <c r="E29" s="21">
        <v>81</v>
      </c>
      <c r="F29" s="21">
        <v>15113</v>
      </c>
      <c r="G29" s="22">
        <v>1514.3</v>
      </c>
      <c r="H29" s="9">
        <v>6.7</v>
      </c>
      <c r="I29" s="9">
        <v>0.54</v>
      </c>
    </row>
    <row r="30" spans="2:15" x14ac:dyDescent="0.25">
      <c r="B30" s="29">
        <v>23</v>
      </c>
      <c r="C30" s="34" t="s">
        <v>23</v>
      </c>
      <c r="D30" s="21">
        <v>22708</v>
      </c>
      <c r="E30" s="21">
        <v>56</v>
      </c>
      <c r="F30" s="21">
        <v>22764</v>
      </c>
      <c r="G30" s="22">
        <v>2350.1999999999998</v>
      </c>
      <c r="H30" s="9">
        <v>7.13</v>
      </c>
      <c r="I30" s="9">
        <v>0.25</v>
      </c>
    </row>
    <row r="31" spans="2:15" x14ac:dyDescent="0.25">
      <c r="B31" s="29">
        <v>24</v>
      </c>
      <c r="C31" s="34" t="s">
        <v>24</v>
      </c>
      <c r="D31" s="21">
        <v>10986</v>
      </c>
      <c r="E31" s="21">
        <v>31</v>
      </c>
      <c r="F31" s="21">
        <v>11017</v>
      </c>
      <c r="G31" s="22">
        <v>1560.5</v>
      </c>
      <c r="H31" s="9">
        <v>6.66</v>
      </c>
      <c r="I31" s="9">
        <v>0.28000000000000003</v>
      </c>
    </row>
    <row r="32" spans="2:15" x14ac:dyDescent="0.25">
      <c r="B32" s="29">
        <v>25</v>
      </c>
      <c r="C32" s="34" t="s">
        <v>25</v>
      </c>
      <c r="D32" s="21">
        <v>11603</v>
      </c>
      <c r="E32" s="21">
        <v>53</v>
      </c>
      <c r="F32" s="21">
        <v>11656</v>
      </c>
      <c r="G32" s="22">
        <v>1457.8</v>
      </c>
      <c r="H32" s="9">
        <v>6.95</v>
      </c>
      <c r="I32" s="9">
        <v>0.45</v>
      </c>
    </row>
    <row r="33" spans="2:9" x14ac:dyDescent="0.25">
      <c r="B33" s="29">
        <v>26</v>
      </c>
      <c r="C33" s="34" t="s">
        <v>26</v>
      </c>
      <c r="D33" s="21">
        <v>23653</v>
      </c>
      <c r="E33" s="21">
        <v>156</v>
      </c>
      <c r="F33" s="21">
        <v>23809</v>
      </c>
      <c r="G33" s="22">
        <v>1016.4</v>
      </c>
      <c r="H33" s="9">
        <v>4.99</v>
      </c>
      <c r="I33" s="9">
        <v>0.66</v>
      </c>
    </row>
    <row r="34" spans="2:9" x14ac:dyDescent="0.25">
      <c r="B34" s="29">
        <v>27</v>
      </c>
      <c r="C34" s="34" t="s">
        <v>27</v>
      </c>
      <c r="D34" s="46" t="s">
        <v>41</v>
      </c>
      <c r="E34" s="46" t="s">
        <v>41</v>
      </c>
      <c r="F34" s="21" t="s">
        <v>41</v>
      </c>
      <c r="G34" s="22" t="s">
        <v>41</v>
      </c>
      <c r="H34" s="47" t="s">
        <v>41</v>
      </c>
      <c r="I34" s="47" t="s">
        <v>41</v>
      </c>
    </row>
  </sheetData>
  <mergeCells count="11">
    <mergeCell ref="H4:H6"/>
    <mergeCell ref="I4:I6"/>
    <mergeCell ref="H2:I2"/>
    <mergeCell ref="B7:C7"/>
    <mergeCell ref="B4:B6"/>
    <mergeCell ref="C4:C6"/>
    <mergeCell ref="B3:I3"/>
    <mergeCell ref="D4:D6"/>
    <mergeCell ref="E4:E6"/>
    <mergeCell ref="F4:F6"/>
    <mergeCell ref="G4:G6"/>
  </mergeCells>
  <hyperlinks>
    <hyperlink ref="M1" location="'ЗМІСТ'!A1" display="ЗМІСТ" xr:uid="{A75AFE0F-D532-4B1F-8F96-96841352F65F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D15FC-28CF-4A70-9EDD-A2C172B84E2E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20" style="32" customWidth="1"/>
    <col min="5" max="5" width="13.85546875" style="32" customWidth="1"/>
    <col min="6" max="6" width="25.28515625" style="32" customWidth="1"/>
    <col min="7" max="7" width="18.5703125" style="32" customWidth="1"/>
    <col min="8" max="8" width="13.7109375" style="32" customWidth="1"/>
    <col min="9" max="9" width="14.7109375" style="32" customWidth="1"/>
    <col min="10" max="16384" width="9.140625" style="32"/>
  </cols>
  <sheetData>
    <row r="1" spans="2:13" x14ac:dyDescent="0.25">
      <c r="M1" s="429" t="s">
        <v>265</v>
      </c>
    </row>
    <row r="2" spans="2:13" ht="18.75" customHeight="1" x14ac:dyDescent="0.25">
      <c r="H2" s="274" t="s">
        <v>86</v>
      </c>
      <c r="I2" s="274"/>
    </row>
    <row r="3" spans="2:13" ht="39" customHeight="1" x14ac:dyDescent="0.25">
      <c r="B3" s="276" t="s">
        <v>509</v>
      </c>
      <c r="C3" s="276"/>
      <c r="D3" s="276"/>
      <c r="E3" s="276"/>
      <c r="F3" s="276"/>
      <c r="G3" s="276"/>
      <c r="H3" s="276"/>
      <c r="I3" s="276"/>
    </row>
    <row r="4" spans="2:13" ht="18" customHeight="1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377</v>
      </c>
      <c r="I4" s="277" t="s">
        <v>46</v>
      </c>
    </row>
    <row r="5" spans="2:13" ht="38.2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33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449299</v>
      </c>
      <c r="E7" s="10">
        <v>2121</v>
      </c>
      <c r="F7" s="10">
        <v>451420</v>
      </c>
      <c r="G7" s="131">
        <v>1341.5</v>
      </c>
      <c r="H7" s="131">
        <v>6.18</v>
      </c>
      <c r="I7" s="131">
        <v>0.47</v>
      </c>
    </row>
    <row r="8" spans="2:13" x14ac:dyDescent="0.25">
      <c r="B8" s="29">
        <v>1</v>
      </c>
      <c r="C8" s="34" t="s">
        <v>1</v>
      </c>
      <c r="D8" s="46" t="s">
        <v>41</v>
      </c>
      <c r="E8" s="46" t="s">
        <v>41</v>
      </c>
      <c r="F8" s="21" t="s">
        <v>41</v>
      </c>
      <c r="G8" s="22" t="s">
        <v>41</v>
      </c>
      <c r="H8" s="47" t="s">
        <v>41</v>
      </c>
      <c r="I8" s="47" t="s">
        <v>41</v>
      </c>
    </row>
    <row r="9" spans="2:13" x14ac:dyDescent="0.25">
      <c r="B9" s="29">
        <v>2</v>
      </c>
      <c r="C9" s="34" t="s">
        <v>2</v>
      </c>
      <c r="D9" s="21">
        <v>20776</v>
      </c>
      <c r="E9" s="21">
        <v>70</v>
      </c>
      <c r="F9" s="21">
        <v>20846</v>
      </c>
      <c r="G9" s="129">
        <v>1697.1</v>
      </c>
      <c r="H9" s="129">
        <v>5.25</v>
      </c>
      <c r="I9" s="129">
        <v>0.34</v>
      </c>
    </row>
    <row r="10" spans="2:13" x14ac:dyDescent="0.25">
      <c r="B10" s="29">
        <v>3</v>
      </c>
      <c r="C10" s="34" t="s">
        <v>3</v>
      </c>
      <c r="D10" s="21">
        <v>16074</v>
      </c>
      <c r="E10" s="21">
        <v>53</v>
      </c>
      <c r="F10" s="21">
        <v>16127</v>
      </c>
      <c r="G10" s="129">
        <v>2056.3000000000002</v>
      </c>
      <c r="H10" s="129">
        <v>6</v>
      </c>
      <c r="I10" s="129">
        <v>0.33</v>
      </c>
    </row>
    <row r="11" spans="2:13" ht="16.5" customHeight="1" x14ac:dyDescent="0.25">
      <c r="B11" s="29">
        <v>4</v>
      </c>
      <c r="C11" s="34" t="s">
        <v>4</v>
      </c>
      <c r="D11" s="21">
        <v>43754</v>
      </c>
      <c r="E11" s="21">
        <v>251</v>
      </c>
      <c r="F11" s="21">
        <v>44005</v>
      </c>
      <c r="G11" s="129">
        <v>1737</v>
      </c>
      <c r="H11" s="129">
        <v>6.63</v>
      </c>
      <c r="I11" s="129">
        <v>0.56999999999999995</v>
      </c>
    </row>
    <row r="12" spans="2:13" x14ac:dyDescent="0.25">
      <c r="B12" s="29">
        <v>5</v>
      </c>
      <c r="C12" s="34" t="s">
        <v>5</v>
      </c>
      <c r="D12" s="21">
        <v>6302</v>
      </c>
      <c r="E12" s="21">
        <v>32</v>
      </c>
      <c r="F12" s="21">
        <v>6334</v>
      </c>
      <c r="G12" s="129">
        <v>398.8</v>
      </c>
      <c r="H12" s="129">
        <v>6.51</v>
      </c>
      <c r="I12" s="129">
        <v>0.51</v>
      </c>
    </row>
    <row r="13" spans="2:13" x14ac:dyDescent="0.25">
      <c r="B13" s="29">
        <v>6</v>
      </c>
      <c r="C13" s="34" t="s">
        <v>6</v>
      </c>
      <c r="D13" s="21">
        <v>17860</v>
      </c>
      <c r="E13" s="21">
        <v>61</v>
      </c>
      <c r="F13" s="21">
        <v>17921</v>
      </c>
      <c r="G13" s="129">
        <v>1883.8</v>
      </c>
      <c r="H13" s="129">
        <v>5.62</v>
      </c>
      <c r="I13" s="129">
        <v>0.34</v>
      </c>
    </row>
    <row r="14" spans="2:13" x14ac:dyDescent="0.25">
      <c r="B14" s="29">
        <v>7</v>
      </c>
      <c r="C14" s="34" t="s">
        <v>7</v>
      </c>
      <c r="D14" s="21">
        <v>9066</v>
      </c>
      <c r="E14" s="21">
        <v>52</v>
      </c>
      <c r="F14" s="21">
        <v>9118</v>
      </c>
      <c r="G14" s="129">
        <v>956.7</v>
      </c>
      <c r="H14" s="129">
        <v>5.49</v>
      </c>
      <c r="I14" s="129">
        <v>0.56999999999999995</v>
      </c>
    </row>
    <row r="15" spans="2:13" x14ac:dyDescent="0.25">
      <c r="B15" s="29">
        <v>8</v>
      </c>
      <c r="C15" s="34" t="s">
        <v>8</v>
      </c>
      <c r="D15" s="21">
        <v>10980</v>
      </c>
      <c r="E15" s="21">
        <v>58</v>
      </c>
      <c r="F15" s="21">
        <v>11038</v>
      </c>
      <c r="G15" s="129">
        <v>813.2</v>
      </c>
      <c r="H15" s="129">
        <v>5.38</v>
      </c>
      <c r="I15" s="129">
        <v>0.53</v>
      </c>
    </row>
    <row r="16" spans="2:13" ht="16.5" customHeight="1" x14ac:dyDescent="0.25">
      <c r="B16" s="29">
        <v>9</v>
      </c>
      <c r="C16" s="34" t="s">
        <v>9</v>
      </c>
      <c r="D16" s="21">
        <v>19389</v>
      </c>
      <c r="E16" s="21">
        <v>48</v>
      </c>
      <c r="F16" s="21">
        <v>19437</v>
      </c>
      <c r="G16" s="129">
        <v>1800.6</v>
      </c>
      <c r="H16" s="129">
        <v>5.98</v>
      </c>
      <c r="I16" s="129">
        <v>0.25</v>
      </c>
    </row>
    <row r="17" spans="2:9" x14ac:dyDescent="0.25">
      <c r="B17" s="29">
        <v>10</v>
      </c>
      <c r="C17" s="34" t="s">
        <v>10</v>
      </c>
      <c r="D17" s="21">
        <v>18268</v>
      </c>
      <c r="E17" s="21">
        <v>115</v>
      </c>
      <c r="F17" s="21">
        <v>18383</v>
      </c>
      <c r="G17" s="129">
        <v>1295.5</v>
      </c>
      <c r="H17" s="129">
        <v>6.2</v>
      </c>
      <c r="I17" s="129">
        <v>0.63</v>
      </c>
    </row>
    <row r="18" spans="2:9" x14ac:dyDescent="0.25">
      <c r="B18" s="29">
        <v>11</v>
      </c>
      <c r="C18" s="34" t="s">
        <v>11</v>
      </c>
      <c r="D18" s="21">
        <v>16845</v>
      </c>
      <c r="E18" s="21">
        <v>46</v>
      </c>
      <c r="F18" s="21">
        <v>16891</v>
      </c>
      <c r="G18" s="129">
        <v>2284.5</v>
      </c>
      <c r="H18" s="129">
        <v>6.9</v>
      </c>
      <c r="I18" s="129">
        <v>0.27</v>
      </c>
    </row>
    <row r="19" spans="2:9" x14ac:dyDescent="0.25">
      <c r="B19" s="29">
        <v>12</v>
      </c>
      <c r="C19" s="34" t="s">
        <v>12</v>
      </c>
      <c r="D19" s="21">
        <v>343</v>
      </c>
      <c r="E19" s="21">
        <v>0</v>
      </c>
      <c r="F19" s="21">
        <v>343</v>
      </c>
      <c r="G19" s="129">
        <v>60.4</v>
      </c>
      <c r="H19" s="129">
        <v>2.58</v>
      </c>
      <c r="I19" s="129">
        <v>0</v>
      </c>
    </row>
    <row r="20" spans="2:9" x14ac:dyDescent="0.25">
      <c r="B20" s="29">
        <v>13</v>
      </c>
      <c r="C20" s="34" t="s">
        <v>13</v>
      </c>
      <c r="D20" s="21">
        <v>31284</v>
      </c>
      <c r="E20" s="21">
        <v>119</v>
      </c>
      <c r="F20" s="21">
        <v>31403</v>
      </c>
      <c r="G20" s="129">
        <v>1582.7</v>
      </c>
      <c r="H20" s="129">
        <v>6.04</v>
      </c>
      <c r="I20" s="129">
        <v>0.38</v>
      </c>
    </row>
    <row r="21" spans="2:9" x14ac:dyDescent="0.25">
      <c r="B21" s="29">
        <v>14</v>
      </c>
      <c r="C21" s="34" t="s">
        <v>14</v>
      </c>
      <c r="D21" s="21">
        <v>12395</v>
      </c>
      <c r="E21" s="21">
        <v>52</v>
      </c>
      <c r="F21" s="21">
        <v>12447</v>
      </c>
      <c r="G21" s="129">
        <v>1392.5</v>
      </c>
      <c r="H21" s="129">
        <v>5.7</v>
      </c>
      <c r="I21" s="129">
        <v>0.42</v>
      </c>
    </row>
    <row r="22" spans="2:9" x14ac:dyDescent="0.25">
      <c r="B22" s="29">
        <v>15</v>
      </c>
      <c r="C22" s="34" t="s">
        <v>15</v>
      </c>
      <c r="D22" s="21">
        <v>24871</v>
      </c>
      <c r="E22" s="21">
        <v>203</v>
      </c>
      <c r="F22" s="21">
        <v>25074</v>
      </c>
      <c r="G22" s="129">
        <v>1337.9</v>
      </c>
      <c r="H22" s="129">
        <v>6.73</v>
      </c>
      <c r="I22" s="129">
        <v>0.81</v>
      </c>
    </row>
    <row r="23" spans="2:9" x14ac:dyDescent="0.25">
      <c r="B23" s="29">
        <v>16</v>
      </c>
      <c r="C23" s="34" t="s">
        <v>16</v>
      </c>
      <c r="D23" s="21">
        <v>20408</v>
      </c>
      <c r="E23" s="21">
        <v>74</v>
      </c>
      <c r="F23" s="21">
        <v>20482</v>
      </c>
      <c r="G23" s="129">
        <v>1830.5</v>
      </c>
      <c r="H23" s="129">
        <v>5.95</v>
      </c>
      <c r="I23" s="129">
        <v>0.36</v>
      </c>
    </row>
    <row r="24" spans="2:9" x14ac:dyDescent="0.25">
      <c r="B24" s="29">
        <v>17</v>
      </c>
      <c r="C24" s="34" t="s">
        <v>17</v>
      </c>
      <c r="D24" s="21">
        <v>16333</v>
      </c>
      <c r="E24" s="21">
        <v>58</v>
      </c>
      <c r="F24" s="21">
        <v>16391</v>
      </c>
      <c r="G24" s="129">
        <v>1887.8</v>
      </c>
      <c r="H24" s="129">
        <v>5.4</v>
      </c>
      <c r="I24" s="129">
        <v>0.35</v>
      </c>
    </row>
    <row r="25" spans="2:9" x14ac:dyDescent="0.25">
      <c r="B25" s="29">
        <v>18</v>
      </c>
      <c r="C25" s="34" t="s">
        <v>18</v>
      </c>
      <c r="D25" s="21">
        <v>19221</v>
      </c>
      <c r="E25" s="21">
        <v>64</v>
      </c>
      <c r="F25" s="21">
        <v>19285</v>
      </c>
      <c r="G25" s="129">
        <v>2206.5</v>
      </c>
      <c r="H25" s="129">
        <v>5.99</v>
      </c>
      <c r="I25" s="129">
        <v>0.33</v>
      </c>
    </row>
    <row r="26" spans="2:9" x14ac:dyDescent="0.25">
      <c r="B26" s="29">
        <v>19</v>
      </c>
      <c r="C26" s="34" t="s">
        <v>19</v>
      </c>
      <c r="D26" s="21">
        <v>14146</v>
      </c>
      <c r="E26" s="21">
        <v>67</v>
      </c>
      <c r="F26" s="21">
        <v>14213</v>
      </c>
      <c r="G26" s="129">
        <v>1714.5</v>
      </c>
      <c r="H26" s="129">
        <v>6.88</v>
      </c>
      <c r="I26" s="129">
        <v>0.47</v>
      </c>
    </row>
    <row r="27" spans="2:9" x14ac:dyDescent="0.25">
      <c r="B27" s="29">
        <v>20</v>
      </c>
      <c r="C27" s="34" t="s">
        <v>20</v>
      </c>
      <c r="D27" s="21">
        <v>23835</v>
      </c>
      <c r="E27" s="21">
        <v>140</v>
      </c>
      <c r="F27" s="21">
        <v>23975</v>
      </c>
      <c r="G27" s="129">
        <v>1108.9000000000001</v>
      </c>
      <c r="H27" s="129">
        <v>8.3000000000000007</v>
      </c>
      <c r="I27" s="129">
        <v>0.57999999999999996</v>
      </c>
    </row>
    <row r="28" spans="2:9" x14ac:dyDescent="0.25">
      <c r="B28" s="29">
        <v>21</v>
      </c>
      <c r="C28" s="34" t="s">
        <v>21</v>
      </c>
      <c r="D28" s="21">
        <v>2297</v>
      </c>
      <c r="E28" s="21">
        <v>23</v>
      </c>
      <c r="F28" s="21">
        <v>2320</v>
      </c>
      <c r="G28" s="129">
        <v>286</v>
      </c>
      <c r="H28" s="129">
        <v>7.02</v>
      </c>
      <c r="I28" s="129">
        <v>0.99</v>
      </c>
    </row>
    <row r="29" spans="2:9" x14ac:dyDescent="0.25">
      <c r="B29" s="29">
        <v>22</v>
      </c>
      <c r="C29" s="34" t="s">
        <v>22</v>
      </c>
      <c r="D29" s="21">
        <v>18846</v>
      </c>
      <c r="E29" s="21">
        <v>96</v>
      </c>
      <c r="F29" s="21">
        <v>18942</v>
      </c>
      <c r="G29" s="129">
        <v>1898</v>
      </c>
      <c r="H29" s="129">
        <v>6.39</v>
      </c>
      <c r="I29" s="129">
        <v>0.51</v>
      </c>
    </row>
    <row r="30" spans="2:9" x14ac:dyDescent="0.25">
      <c r="B30" s="29">
        <v>23</v>
      </c>
      <c r="C30" s="34" t="s">
        <v>23</v>
      </c>
      <c r="D30" s="21">
        <v>26016</v>
      </c>
      <c r="E30" s="21">
        <v>85</v>
      </c>
      <c r="F30" s="21">
        <v>26101</v>
      </c>
      <c r="G30" s="129">
        <v>2694.7</v>
      </c>
      <c r="H30" s="129">
        <v>6.32</v>
      </c>
      <c r="I30" s="129">
        <v>0.33</v>
      </c>
    </row>
    <row r="31" spans="2:9" x14ac:dyDescent="0.25">
      <c r="B31" s="29">
        <v>24</v>
      </c>
      <c r="C31" s="34" t="s">
        <v>24</v>
      </c>
      <c r="D31" s="21">
        <v>12954</v>
      </c>
      <c r="E31" s="21">
        <v>43</v>
      </c>
      <c r="F31" s="21">
        <v>12997</v>
      </c>
      <c r="G31" s="129">
        <v>1840.9</v>
      </c>
      <c r="H31" s="129">
        <v>6.85</v>
      </c>
      <c r="I31" s="129">
        <v>0.33</v>
      </c>
    </row>
    <row r="32" spans="2:9" x14ac:dyDescent="0.25">
      <c r="B32" s="29">
        <v>25</v>
      </c>
      <c r="C32" s="34" t="s">
        <v>25</v>
      </c>
      <c r="D32" s="21">
        <v>14521</v>
      </c>
      <c r="E32" s="21">
        <v>61</v>
      </c>
      <c r="F32" s="21">
        <v>14582</v>
      </c>
      <c r="G32" s="129">
        <v>1823.8</v>
      </c>
      <c r="H32" s="129">
        <v>6.86</v>
      </c>
      <c r="I32" s="129">
        <v>0.42</v>
      </c>
    </row>
    <row r="33" spans="2:9" x14ac:dyDescent="0.25">
      <c r="B33" s="29">
        <v>26</v>
      </c>
      <c r="C33" s="34" t="s">
        <v>26</v>
      </c>
      <c r="D33" s="21">
        <v>32515</v>
      </c>
      <c r="E33" s="21">
        <v>250</v>
      </c>
      <c r="F33" s="21">
        <v>32765</v>
      </c>
      <c r="G33" s="129">
        <v>1398.8</v>
      </c>
      <c r="H33" s="129">
        <v>4.51</v>
      </c>
      <c r="I33" s="129">
        <v>0.76</v>
      </c>
    </row>
    <row r="34" spans="2:9" x14ac:dyDescent="0.25">
      <c r="B34" s="29">
        <v>27</v>
      </c>
      <c r="C34" s="34" t="s">
        <v>27</v>
      </c>
      <c r="D34" s="46" t="s">
        <v>41</v>
      </c>
      <c r="E34" s="46" t="s">
        <v>41</v>
      </c>
      <c r="F34" s="21" t="s">
        <v>41</v>
      </c>
      <c r="G34" s="22" t="s">
        <v>41</v>
      </c>
      <c r="H34" s="47" t="s">
        <v>41</v>
      </c>
      <c r="I34" s="47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CC46DF54-9E43-4AA5-B23D-61ACA9FEC8E6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34FC9-F9F0-4549-86D7-1DE3D14517A9}">
  <dimension ref="B1:M34"/>
  <sheetViews>
    <sheetView zoomScale="101" zoomScaleNormal="101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.140625" style="32" customWidth="1"/>
    <col min="5" max="5" width="13.140625" style="32" customWidth="1"/>
    <col min="6" max="6" width="25" style="32" customWidth="1"/>
    <col min="7" max="7" width="18.42578125" style="32" customWidth="1"/>
    <col min="8" max="8" width="13.42578125" style="32" customWidth="1"/>
    <col min="9" max="9" width="15.5703125" style="32" customWidth="1"/>
    <col min="10" max="16384" width="9.140625" style="32"/>
  </cols>
  <sheetData>
    <row r="1" spans="2:13" x14ac:dyDescent="0.25">
      <c r="M1" s="429" t="s">
        <v>265</v>
      </c>
    </row>
    <row r="2" spans="2:13" ht="16.5" customHeight="1" x14ac:dyDescent="0.25">
      <c r="H2" s="274" t="s">
        <v>87</v>
      </c>
      <c r="I2" s="274"/>
    </row>
    <row r="3" spans="2:13" ht="39.75" customHeight="1" x14ac:dyDescent="0.25">
      <c r="B3" s="276" t="s">
        <v>508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379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7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27765</v>
      </c>
      <c r="E7" s="10">
        <v>527</v>
      </c>
      <c r="F7" s="10">
        <v>28292</v>
      </c>
      <c r="G7" s="19">
        <v>84.1</v>
      </c>
      <c r="H7" s="6">
        <v>8.43</v>
      </c>
      <c r="I7" s="6">
        <v>1.86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1267</v>
      </c>
      <c r="E9" s="21">
        <v>12</v>
      </c>
      <c r="F9" s="21">
        <v>1279</v>
      </c>
      <c r="G9" s="22">
        <v>104.1</v>
      </c>
      <c r="H9" s="9">
        <v>7.47</v>
      </c>
      <c r="I9" s="9">
        <v>0.94</v>
      </c>
    </row>
    <row r="10" spans="2:13" x14ac:dyDescent="0.25">
      <c r="B10" s="29">
        <v>3</v>
      </c>
      <c r="C10" s="34" t="s">
        <v>3</v>
      </c>
      <c r="D10" s="21">
        <v>1032</v>
      </c>
      <c r="E10" s="21">
        <v>5</v>
      </c>
      <c r="F10" s="21">
        <v>1037</v>
      </c>
      <c r="G10" s="22">
        <v>132.19999999999999</v>
      </c>
      <c r="H10" s="9">
        <v>7.89</v>
      </c>
      <c r="I10" s="9">
        <v>0.48</v>
      </c>
    </row>
    <row r="11" spans="2:13" x14ac:dyDescent="0.25">
      <c r="B11" s="29">
        <v>4</v>
      </c>
      <c r="C11" s="34" t="s">
        <v>4</v>
      </c>
      <c r="D11" s="21">
        <v>3378</v>
      </c>
      <c r="E11" s="21">
        <v>96</v>
      </c>
      <c r="F11" s="21">
        <v>3474</v>
      </c>
      <c r="G11" s="22">
        <v>137.1</v>
      </c>
      <c r="H11" s="9">
        <v>9.25</v>
      </c>
      <c r="I11" s="9">
        <v>2.76</v>
      </c>
    </row>
    <row r="12" spans="2:13" x14ac:dyDescent="0.25">
      <c r="B12" s="29">
        <v>5</v>
      </c>
      <c r="C12" s="34" t="s">
        <v>5</v>
      </c>
      <c r="D12" s="21">
        <v>298</v>
      </c>
      <c r="E12" s="21">
        <v>18</v>
      </c>
      <c r="F12" s="21">
        <v>316</v>
      </c>
      <c r="G12" s="22">
        <v>19.899999999999999</v>
      </c>
      <c r="H12" s="9">
        <v>9.1199999999999992</v>
      </c>
      <c r="I12" s="9">
        <v>5.7</v>
      </c>
    </row>
    <row r="13" spans="2:13" x14ac:dyDescent="0.25">
      <c r="B13" s="29">
        <v>6</v>
      </c>
      <c r="C13" s="34" t="s">
        <v>6</v>
      </c>
      <c r="D13" s="21">
        <v>1260</v>
      </c>
      <c r="E13" s="21">
        <v>5</v>
      </c>
      <c r="F13" s="21">
        <v>1265</v>
      </c>
      <c r="G13" s="22">
        <v>133</v>
      </c>
      <c r="H13" s="9">
        <v>7.43</v>
      </c>
      <c r="I13" s="9">
        <v>0.4</v>
      </c>
    </row>
    <row r="14" spans="2:13" x14ac:dyDescent="0.25">
      <c r="B14" s="29">
        <v>7</v>
      </c>
      <c r="C14" s="34" t="s">
        <v>7</v>
      </c>
      <c r="D14" s="21">
        <v>787</v>
      </c>
      <c r="E14" s="21">
        <v>9</v>
      </c>
      <c r="F14" s="21">
        <v>796</v>
      </c>
      <c r="G14" s="22">
        <v>83.5</v>
      </c>
      <c r="H14" s="9">
        <v>7.48</v>
      </c>
      <c r="I14" s="9">
        <v>1.1299999999999999</v>
      </c>
    </row>
    <row r="15" spans="2:13" x14ac:dyDescent="0.25">
      <c r="B15" s="29">
        <v>8</v>
      </c>
      <c r="C15" s="34" t="s">
        <v>8</v>
      </c>
      <c r="D15" s="21">
        <v>281</v>
      </c>
      <c r="E15" s="21">
        <v>12</v>
      </c>
      <c r="F15" s="21">
        <v>293</v>
      </c>
      <c r="G15" s="22">
        <v>21.6</v>
      </c>
      <c r="H15" s="9">
        <v>8.5299999999999994</v>
      </c>
      <c r="I15" s="9">
        <v>4.0999999999999996</v>
      </c>
    </row>
    <row r="16" spans="2:13" x14ac:dyDescent="0.25">
      <c r="B16" s="29">
        <v>9</v>
      </c>
      <c r="C16" s="34" t="s">
        <v>9</v>
      </c>
      <c r="D16" s="21">
        <v>1369</v>
      </c>
      <c r="E16" s="21">
        <v>7</v>
      </c>
      <c r="F16" s="21">
        <v>1376</v>
      </c>
      <c r="G16" s="22">
        <v>127.5</v>
      </c>
      <c r="H16" s="9">
        <v>8.6</v>
      </c>
      <c r="I16" s="9">
        <v>0.51</v>
      </c>
    </row>
    <row r="17" spans="2:9" x14ac:dyDescent="0.25">
      <c r="B17" s="29">
        <v>10</v>
      </c>
      <c r="C17" s="34" t="s">
        <v>10</v>
      </c>
      <c r="D17" s="21">
        <v>1049</v>
      </c>
      <c r="E17" s="21">
        <v>16</v>
      </c>
      <c r="F17" s="21">
        <v>1065</v>
      </c>
      <c r="G17" s="22">
        <v>75.099999999999994</v>
      </c>
      <c r="H17" s="9">
        <v>8.06</v>
      </c>
      <c r="I17" s="9">
        <v>1.5</v>
      </c>
    </row>
    <row r="18" spans="2:9" x14ac:dyDescent="0.25">
      <c r="B18" s="29">
        <v>11</v>
      </c>
      <c r="C18" s="34" t="s">
        <v>11</v>
      </c>
      <c r="D18" s="21">
        <v>1077</v>
      </c>
      <c r="E18" s="21">
        <v>18</v>
      </c>
      <c r="F18" s="21">
        <v>1095</v>
      </c>
      <c r="G18" s="22">
        <v>148.1</v>
      </c>
      <c r="H18" s="9">
        <v>8.0500000000000007</v>
      </c>
      <c r="I18" s="9">
        <v>1.64</v>
      </c>
    </row>
    <row r="19" spans="2:9" x14ac:dyDescent="0.25">
      <c r="B19" s="29">
        <v>12</v>
      </c>
      <c r="C19" s="34" t="s">
        <v>12</v>
      </c>
      <c r="D19" s="21">
        <v>125</v>
      </c>
      <c r="E19" s="21">
        <v>1</v>
      </c>
      <c r="F19" s="21">
        <v>126</v>
      </c>
      <c r="G19" s="22">
        <v>22.2</v>
      </c>
      <c r="H19" s="9">
        <v>8.2799999999999994</v>
      </c>
      <c r="I19" s="9">
        <v>0.79</v>
      </c>
    </row>
    <row r="20" spans="2:9" x14ac:dyDescent="0.25">
      <c r="B20" s="29">
        <v>13</v>
      </c>
      <c r="C20" s="34" t="s">
        <v>13</v>
      </c>
      <c r="D20" s="21">
        <v>2218</v>
      </c>
      <c r="E20" s="21">
        <v>27</v>
      </c>
      <c r="F20" s="21">
        <v>2245</v>
      </c>
      <c r="G20" s="22">
        <v>113.1</v>
      </c>
      <c r="H20" s="9">
        <v>8.65</v>
      </c>
      <c r="I20" s="9">
        <v>1.2</v>
      </c>
    </row>
    <row r="21" spans="2:9" x14ac:dyDescent="0.25">
      <c r="B21" s="29">
        <v>14</v>
      </c>
      <c r="C21" s="34" t="s">
        <v>14</v>
      </c>
      <c r="D21" s="21">
        <v>702</v>
      </c>
      <c r="E21" s="21">
        <v>14</v>
      </c>
      <c r="F21" s="21">
        <v>716</v>
      </c>
      <c r="G21" s="22">
        <v>80.099999999999994</v>
      </c>
      <c r="H21" s="9">
        <v>7.99</v>
      </c>
      <c r="I21" s="9">
        <v>1.96</v>
      </c>
    </row>
    <row r="22" spans="2:9" x14ac:dyDescent="0.25">
      <c r="B22" s="29">
        <v>15</v>
      </c>
      <c r="C22" s="34" t="s">
        <v>15</v>
      </c>
      <c r="D22" s="21">
        <v>1215</v>
      </c>
      <c r="E22" s="21">
        <v>74</v>
      </c>
      <c r="F22" s="21">
        <v>1289</v>
      </c>
      <c r="G22" s="22">
        <v>68.8</v>
      </c>
      <c r="H22" s="9">
        <v>8.65</v>
      </c>
      <c r="I22" s="9">
        <v>5.74</v>
      </c>
    </row>
    <row r="23" spans="2:9" x14ac:dyDescent="0.25">
      <c r="B23" s="29">
        <v>16</v>
      </c>
      <c r="C23" s="34" t="s">
        <v>16</v>
      </c>
      <c r="D23" s="21">
        <v>1071</v>
      </c>
      <c r="E23" s="21">
        <v>12</v>
      </c>
      <c r="F23" s="21">
        <v>1083</v>
      </c>
      <c r="G23" s="22">
        <v>96.8</v>
      </c>
      <c r="H23" s="9">
        <v>8.25</v>
      </c>
      <c r="I23" s="9">
        <v>1.1100000000000001</v>
      </c>
    </row>
    <row r="24" spans="2:9" x14ac:dyDescent="0.25">
      <c r="B24" s="29">
        <v>17</v>
      </c>
      <c r="C24" s="34" t="s">
        <v>17</v>
      </c>
      <c r="D24" s="21">
        <v>1008</v>
      </c>
      <c r="E24" s="21">
        <v>10</v>
      </c>
      <c r="F24" s="21">
        <v>1018</v>
      </c>
      <c r="G24" s="22">
        <v>117.2</v>
      </c>
      <c r="H24" s="9">
        <v>7.87</v>
      </c>
      <c r="I24" s="9">
        <v>0.98</v>
      </c>
    </row>
    <row r="25" spans="2:9" x14ac:dyDescent="0.25">
      <c r="B25" s="29">
        <v>18</v>
      </c>
      <c r="C25" s="34" t="s">
        <v>18</v>
      </c>
      <c r="D25" s="21">
        <v>1246</v>
      </c>
      <c r="E25" s="21">
        <v>5</v>
      </c>
      <c r="F25" s="21">
        <v>1251</v>
      </c>
      <c r="G25" s="22">
        <v>143.1</v>
      </c>
      <c r="H25" s="9">
        <v>8.83</v>
      </c>
      <c r="I25" s="9">
        <v>0.4</v>
      </c>
    </row>
    <row r="26" spans="2:9" x14ac:dyDescent="0.25">
      <c r="B26" s="29">
        <v>19</v>
      </c>
      <c r="C26" s="34" t="s">
        <v>19</v>
      </c>
      <c r="D26" s="21">
        <v>928</v>
      </c>
      <c r="E26" s="21">
        <v>17</v>
      </c>
      <c r="F26" s="21">
        <v>945</v>
      </c>
      <c r="G26" s="22">
        <v>114</v>
      </c>
      <c r="H26" s="9">
        <v>8.5399999999999991</v>
      </c>
      <c r="I26" s="9">
        <v>1.8</v>
      </c>
    </row>
    <row r="27" spans="2:9" x14ac:dyDescent="0.25">
      <c r="B27" s="29">
        <v>20</v>
      </c>
      <c r="C27" s="34" t="s">
        <v>20</v>
      </c>
      <c r="D27" s="21">
        <v>1310</v>
      </c>
      <c r="E27" s="21">
        <v>34</v>
      </c>
      <c r="F27" s="21">
        <v>1344</v>
      </c>
      <c r="G27" s="22">
        <v>62.2</v>
      </c>
      <c r="H27" s="9">
        <v>9.32</v>
      </c>
      <c r="I27" s="9">
        <v>2.5299999999999998</v>
      </c>
    </row>
    <row r="28" spans="2:9" x14ac:dyDescent="0.25">
      <c r="B28" s="29">
        <v>21</v>
      </c>
      <c r="C28" s="34" t="s">
        <v>21</v>
      </c>
      <c r="D28" s="21">
        <v>428</v>
      </c>
      <c r="E28" s="21">
        <v>22</v>
      </c>
      <c r="F28" s="21">
        <v>450</v>
      </c>
      <c r="G28" s="22">
        <v>55.5</v>
      </c>
      <c r="H28" s="9">
        <v>9.34</v>
      </c>
      <c r="I28" s="9">
        <v>4.8899999999999997</v>
      </c>
    </row>
    <row r="29" spans="2:9" x14ac:dyDescent="0.25">
      <c r="B29" s="29">
        <v>22</v>
      </c>
      <c r="C29" s="34" t="s">
        <v>22</v>
      </c>
      <c r="D29" s="21">
        <v>1065</v>
      </c>
      <c r="E29" s="21">
        <v>23</v>
      </c>
      <c r="F29" s="21">
        <v>1088</v>
      </c>
      <c r="G29" s="22">
        <v>109</v>
      </c>
      <c r="H29" s="9">
        <v>8.4700000000000006</v>
      </c>
      <c r="I29" s="9">
        <v>2.11</v>
      </c>
    </row>
    <row r="30" spans="2:9" x14ac:dyDescent="0.25">
      <c r="B30" s="29">
        <v>23</v>
      </c>
      <c r="C30" s="34" t="s">
        <v>23</v>
      </c>
      <c r="D30" s="21">
        <v>2313</v>
      </c>
      <c r="E30" s="21">
        <v>18</v>
      </c>
      <c r="F30" s="21">
        <v>2331</v>
      </c>
      <c r="G30" s="22">
        <v>240.7</v>
      </c>
      <c r="H30" s="9">
        <v>7.76</v>
      </c>
      <c r="I30" s="9">
        <v>0.77</v>
      </c>
    </row>
    <row r="31" spans="2:9" x14ac:dyDescent="0.25">
      <c r="B31" s="29">
        <v>24</v>
      </c>
      <c r="C31" s="34" t="s">
        <v>24</v>
      </c>
      <c r="D31" s="21">
        <v>648</v>
      </c>
      <c r="E31" s="21">
        <v>9</v>
      </c>
      <c r="F31" s="21">
        <v>657</v>
      </c>
      <c r="G31" s="22">
        <v>93.1</v>
      </c>
      <c r="H31" s="9">
        <v>8.31</v>
      </c>
      <c r="I31" s="9">
        <v>1.37</v>
      </c>
    </row>
    <row r="32" spans="2:9" x14ac:dyDescent="0.25">
      <c r="B32" s="29">
        <v>25</v>
      </c>
      <c r="C32" s="34" t="s">
        <v>25</v>
      </c>
      <c r="D32" s="21">
        <v>897</v>
      </c>
      <c r="E32" s="21">
        <v>16</v>
      </c>
      <c r="F32" s="21">
        <v>913</v>
      </c>
      <c r="G32" s="22">
        <v>114.2</v>
      </c>
      <c r="H32" s="9">
        <v>9.2200000000000006</v>
      </c>
      <c r="I32" s="9">
        <v>1.75</v>
      </c>
    </row>
    <row r="33" spans="2:9" x14ac:dyDescent="0.25">
      <c r="B33" s="29">
        <v>26</v>
      </c>
      <c r="C33" s="34" t="s">
        <v>26</v>
      </c>
      <c r="D33" s="21">
        <v>793</v>
      </c>
      <c r="E33" s="21">
        <v>47</v>
      </c>
      <c r="F33" s="21">
        <v>840</v>
      </c>
      <c r="G33" s="22">
        <v>35.9</v>
      </c>
      <c r="H33" s="9">
        <v>8.89</v>
      </c>
      <c r="I33" s="9">
        <v>5.6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24" t="s">
        <v>41</v>
      </c>
      <c r="I34" s="24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A9489D2F-B5FB-4DCD-A8A4-1C4990CC361D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0DD17-BBA3-468D-A8CE-B9369A169331}">
  <dimension ref="B1:O35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4" width="21.140625" style="32" customWidth="1"/>
    <col min="5" max="5" width="14.7109375" style="32" customWidth="1"/>
    <col min="6" max="6" width="23.85546875" style="32" customWidth="1"/>
    <col min="7" max="7" width="18.7109375" style="32" customWidth="1"/>
    <col min="8" max="8" width="14.85546875" style="32" customWidth="1"/>
    <col min="9" max="9" width="13.7109375" style="32" customWidth="1"/>
    <col min="10" max="16384" width="9.140625" style="32"/>
  </cols>
  <sheetData>
    <row r="1" spans="2:13" x14ac:dyDescent="0.25">
      <c r="M1" s="429" t="s">
        <v>265</v>
      </c>
    </row>
    <row r="2" spans="2:13" ht="15" customHeight="1" x14ac:dyDescent="0.25">
      <c r="H2" s="274" t="s">
        <v>88</v>
      </c>
      <c r="I2" s="274"/>
    </row>
    <row r="3" spans="2:13" ht="40.5" customHeight="1" x14ac:dyDescent="0.25">
      <c r="B3" s="276" t="s">
        <v>507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378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4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34782</v>
      </c>
      <c r="E7" s="10">
        <v>666</v>
      </c>
      <c r="F7" s="10">
        <v>35448</v>
      </c>
      <c r="G7" s="19">
        <v>105.3</v>
      </c>
      <c r="H7" s="19">
        <v>8.19</v>
      </c>
      <c r="I7" s="19">
        <v>1.88</v>
      </c>
    </row>
    <row r="8" spans="2:13" x14ac:dyDescent="0.25">
      <c r="B8" s="29">
        <v>1</v>
      </c>
      <c r="C8" s="34" t="s">
        <v>1</v>
      </c>
      <c r="D8" s="7" t="s">
        <v>41</v>
      </c>
      <c r="E8" s="7" t="s">
        <v>41</v>
      </c>
      <c r="F8" s="21" t="s">
        <v>41</v>
      </c>
      <c r="G8" s="22" t="s">
        <v>41</v>
      </c>
      <c r="H8" s="24" t="s">
        <v>41</v>
      </c>
      <c r="I8" s="24" t="s">
        <v>41</v>
      </c>
    </row>
    <row r="9" spans="2:13" x14ac:dyDescent="0.25">
      <c r="B9" s="29">
        <v>2</v>
      </c>
      <c r="C9" s="34" t="s">
        <v>2</v>
      </c>
      <c r="D9" s="21">
        <v>1434</v>
      </c>
      <c r="E9" s="21">
        <v>24</v>
      </c>
      <c r="F9" s="21">
        <v>1458</v>
      </c>
      <c r="G9" s="22">
        <v>118.7</v>
      </c>
      <c r="H9" s="22">
        <v>7.24</v>
      </c>
      <c r="I9" s="22">
        <v>1.65</v>
      </c>
    </row>
    <row r="10" spans="2:13" x14ac:dyDescent="0.25">
      <c r="B10" s="29">
        <v>3</v>
      </c>
      <c r="C10" s="34" t="s">
        <v>3</v>
      </c>
      <c r="D10" s="21">
        <v>1351</v>
      </c>
      <c r="E10" s="21">
        <v>8</v>
      </c>
      <c r="F10" s="21">
        <v>1359</v>
      </c>
      <c r="G10" s="22">
        <v>173.3</v>
      </c>
      <c r="H10" s="22">
        <v>7.44</v>
      </c>
      <c r="I10" s="22">
        <v>0.59</v>
      </c>
    </row>
    <row r="11" spans="2:13" x14ac:dyDescent="0.25">
      <c r="B11" s="29">
        <v>4</v>
      </c>
      <c r="C11" s="34" t="s">
        <v>4</v>
      </c>
      <c r="D11" s="21">
        <v>3690</v>
      </c>
      <c r="E11" s="21">
        <v>107</v>
      </c>
      <c r="F11" s="21">
        <v>3797</v>
      </c>
      <c r="G11" s="22">
        <v>149.9</v>
      </c>
      <c r="H11" s="22">
        <v>8.9499999999999993</v>
      </c>
      <c r="I11" s="22">
        <v>2.82</v>
      </c>
    </row>
    <row r="12" spans="2:13" x14ac:dyDescent="0.25">
      <c r="B12" s="29">
        <v>5</v>
      </c>
      <c r="C12" s="34" t="s">
        <v>5</v>
      </c>
      <c r="D12" s="21">
        <v>345</v>
      </c>
      <c r="E12" s="21">
        <v>25</v>
      </c>
      <c r="F12" s="21">
        <v>370</v>
      </c>
      <c r="G12" s="22">
        <v>23.3</v>
      </c>
      <c r="H12" s="22">
        <v>10.4</v>
      </c>
      <c r="I12" s="22">
        <v>6.76</v>
      </c>
    </row>
    <row r="13" spans="2:13" x14ac:dyDescent="0.25">
      <c r="B13" s="29">
        <v>6</v>
      </c>
      <c r="C13" s="34" t="s">
        <v>6</v>
      </c>
      <c r="D13" s="21">
        <v>1602</v>
      </c>
      <c r="E13" s="21">
        <v>13</v>
      </c>
      <c r="F13" s="21">
        <v>1615</v>
      </c>
      <c r="G13" s="22">
        <v>169.8</v>
      </c>
      <c r="H13" s="22">
        <v>7.56</v>
      </c>
      <c r="I13" s="22">
        <v>0.8</v>
      </c>
    </row>
    <row r="14" spans="2:13" x14ac:dyDescent="0.25">
      <c r="B14" s="29">
        <v>7</v>
      </c>
      <c r="C14" s="34" t="s">
        <v>7</v>
      </c>
      <c r="D14" s="21">
        <v>986</v>
      </c>
      <c r="E14" s="21">
        <v>7</v>
      </c>
      <c r="F14" s="21">
        <v>993</v>
      </c>
      <c r="G14" s="22">
        <v>104.2</v>
      </c>
      <c r="H14" s="22">
        <v>6.59</v>
      </c>
      <c r="I14" s="22">
        <v>0.7</v>
      </c>
    </row>
    <row r="15" spans="2:13" x14ac:dyDescent="0.25">
      <c r="B15" s="29">
        <v>8</v>
      </c>
      <c r="C15" s="34" t="s">
        <v>8</v>
      </c>
      <c r="D15" s="21">
        <v>320</v>
      </c>
      <c r="E15" s="21">
        <v>18</v>
      </c>
      <c r="F15" s="21">
        <v>338</v>
      </c>
      <c r="G15" s="22">
        <v>24.9</v>
      </c>
      <c r="H15" s="22">
        <v>9.36</v>
      </c>
      <c r="I15" s="22">
        <v>5.33</v>
      </c>
    </row>
    <row r="16" spans="2:13" x14ac:dyDescent="0.25">
      <c r="B16" s="29">
        <v>9</v>
      </c>
      <c r="C16" s="34" t="s">
        <v>9</v>
      </c>
      <c r="D16" s="21">
        <v>2141</v>
      </c>
      <c r="E16" s="21">
        <v>7</v>
      </c>
      <c r="F16" s="21">
        <v>2148</v>
      </c>
      <c r="G16" s="22">
        <v>199</v>
      </c>
      <c r="H16" s="22">
        <v>7.51</v>
      </c>
      <c r="I16" s="22">
        <v>0.33</v>
      </c>
    </row>
    <row r="17" spans="2:9" x14ac:dyDescent="0.25">
      <c r="B17" s="29">
        <v>10</v>
      </c>
      <c r="C17" s="34" t="s">
        <v>10</v>
      </c>
      <c r="D17" s="21">
        <v>1497</v>
      </c>
      <c r="E17" s="21">
        <v>25</v>
      </c>
      <c r="F17" s="21">
        <v>1522</v>
      </c>
      <c r="G17" s="22">
        <v>107.3</v>
      </c>
      <c r="H17" s="22">
        <v>8.06</v>
      </c>
      <c r="I17" s="22">
        <v>1.64</v>
      </c>
    </row>
    <row r="18" spans="2:9" x14ac:dyDescent="0.25">
      <c r="B18" s="29">
        <v>11</v>
      </c>
      <c r="C18" s="34" t="s">
        <v>11</v>
      </c>
      <c r="D18" s="21">
        <v>1353</v>
      </c>
      <c r="E18" s="21">
        <v>32</v>
      </c>
      <c r="F18" s="21">
        <v>1385</v>
      </c>
      <c r="G18" s="22">
        <v>187.3</v>
      </c>
      <c r="H18" s="22">
        <v>7.73</v>
      </c>
      <c r="I18" s="22">
        <v>2.31</v>
      </c>
    </row>
    <row r="19" spans="2:9" x14ac:dyDescent="0.25">
      <c r="B19" s="29">
        <v>12</v>
      </c>
      <c r="C19" s="34" t="s">
        <v>12</v>
      </c>
      <c r="D19" s="21">
        <v>3</v>
      </c>
      <c r="E19" s="21">
        <v>0</v>
      </c>
      <c r="F19" s="21">
        <v>3</v>
      </c>
      <c r="G19" s="22">
        <v>0.5</v>
      </c>
      <c r="H19" s="22">
        <v>7.33</v>
      </c>
      <c r="I19" s="22">
        <v>0</v>
      </c>
    </row>
    <row r="20" spans="2:9" x14ac:dyDescent="0.25">
      <c r="B20" s="29">
        <v>13</v>
      </c>
      <c r="C20" s="34" t="s">
        <v>13</v>
      </c>
      <c r="D20" s="21">
        <v>2565</v>
      </c>
      <c r="E20" s="21">
        <v>18</v>
      </c>
      <c r="F20" s="21">
        <v>2583</v>
      </c>
      <c r="G20" s="22">
        <v>130.19999999999999</v>
      </c>
      <c r="H20" s="22">
        <v>8.36</v>
      </c>
      <c r="I20" s="22">
        <v>0.7</v>
      </c>
    </row>
    <row r="21" spans="2:9" x14ac:dyDescent="0.25">
      <c r="B21" s="29">
        <v>14</v>
      </c>
      <c r="C21" s="34" t="s">
        <v>14</v>
      </c>
      <c r="D21" s="21">
        <v>941</v>
      </c>
      <c r="E21" s="21">
        <v>8</v>
      </c>
      <c r="F21" s="21">
        <v>949</v>
      </c>
      <c r="G21" s="22">
        <v>106.2</v>
      </c>
      <c r="H21" s="22">
        <v>8.26</v>
      </c>
      <c r="I21" s="22">
        <v>0.84</v>
      </c>
    </row>
    <row r="22" spans="2:9" x14ac:dyDescent="0.25">
      <c r="B22" s="29">
        <v>15</v>
      </c>
      <c r="C22" s="34" t="s">
        <v>15</v>
      </c>
      <c r="D22" s="21">
        <v>1463</v>
      </c>
      <c r="E22" s="21">
        <v>97</v>
      </c>
      <c r="F22" s="21">
        <v>1560</v>
      </c>
      <c r="G22" s="22">
        <v>83.2</v>
      </c>
      <c r="H22" s="22">
        <v>8.56</v>
      </c>
      <c r="I22" s="22">
        <v>6.22</v>
      </c>
    </row>
    <row r="23" spans="2:9" x14ac:dyDescent="0.25">
      <c r="B23" s="29">
        <v>16</v>
      </c>
      <c r="C23" s="34" t="s">
        <v>16</v>
      </c>
      <c r="D23" s="21">
        <v>1510</v>
      </c>
      <c r="E23" s="21">
        <v>11</v>
      </c>
      <c r="F23" s="21">
        <v>1521</v>
      </c>
      <c r="G23" s="22">
        <v>135.9</v>
      </c>
      <c r="H23" s="22">
        <v>8.14</v>
      </c>
      <c r="I23" s="22">
        <v>0.72</v>
      </c>
    </row>
    <row r="24" spans="2:9" x14ac:dyDescent="0.25">
      <c r="B24" s="29">
        <v>17</v>
      </c>
      <c r="C24" s="34" t="s">
        <v>17</v>
      </c>
      <c r="D24" s="21">
        <v>1289</v>
      </c>
      <c r="E24" s="21">
        <v>12</v>
      </c>
      <c r="F24" s="21">
        <v>1301</v>
      </c>
      <c r="G24" s="22">
        <v>149.80000000000001</v>
      </c>
      <c r="H24" s="22">
        <v>8.06</v>
      </c>
      <c r="I24" s="22">
        <v>0.92</v>
      </c>
    </row>
    <row r="25" spans="2:9" x14ac:dyDescent="0.25">
      <c r="B25" s="29">
        <v>18</v>
      </c>
      <c r="C25" s="34" t="s">
        <v>18</v>
      </c>
      <c r="D25" s="21">
        <v>1605</v>
      </c>
      <c r="E25" s="21">
        <v>13</v>
      </c>
      <c r="F25" s="21">
        <v>1618</v>
      </c>
      <c r="G25" s="22">
        <v>185.1</v>
      </c>
      <c r="H25" s="22">
        <v>8.25</v>
      </c>
      <c r="I25" s="22">
        <v>0.8</v>
      </c>
    </row>
    <row r="26" spans="2:9" x14ac:dyDescent="0.25">
      <c r="B26" s="29">
        <v>19</v>
      </c>
      <c r="C26" s="34" t="s">
        <v>19</v>
      </c>
      <c r="D26" s="21">
        <v>1114</v>
      </c>
      <c r="E26" s="21">
        <v>9</v>
      </c>
      <c r="F26" s="21">
        <v>1123</v>
      </c>
      <c r="G26" s="22">
        <v>135.5</v>
      </c>
      <c r="H26" s="22">
        <v>8.33</v>
      </c>
      <c r="I26" s="22">
        <v>0.8</v>
      </c>
    </row>
    <row r="27" spans="2:9" x14ac:dyDescent="0.25">
      <c r="B27" s="29">
        <v>20</v>
      </c>
      <c r="C27" s="34" t="s">
        <v>20</v>
      </c>
      <c r="D27" s="21">
        <v>1968</v>
      </c>
      <c r="E27" s="21">
        <v>49</v>
      </c>
      <c r="F27" s="21">
        <v>2017</v>
      </c>
      <c r="G27" s="22">
        <v>93.3</v>
      </c>
      <c r="H27" s="22">
        <v>9.7899999999999991</v>
      </c>
      <c r="I27" s="22">
        <v>2.4300000000000002</v>
      </c>
    </row>
    <row r="28" spans="2:9" x14ac:dyDescent="0.25">
      <c r="B28" s="29">
        <v>21</v>
      </c>
      <c r="C28" s="34" t="s">
        <v>21</v>
      </c>
      <c r="D28" s="21">
        <v>248</v>
      </c>
      <c r="E28" s="21">
        <v>14</v>
      </c>
      <c r="F28" s="21">
        <v>262</v>
      </c>
      <c r="G28" s="22">
        <v>32.299999999999997</v>
      </c>
      <c r="H28" s="22">
        <v>11.12</v>
      </c>
      <c r="I28" s="22">
        <v>5.34</v>
      </c>
    </row>
    <row r="29" spans="2:9" x14ac:dyDescent="0.25">
      <c r="B29" s="29">
        <v>22</v>
      </c>
      <c r="C29" s="34" t="s">
        <v>22</v>
      </c>
      <c r="D29" s="21">
        <v>1282</v>
      </c>
      <c r="E29" s="21">
        <v>35</v>
      </c>
      <c r="F29" s="21">
        <v>1317</v>
      </c>
      <c r="G29" s="22">
        <v>132</v>
      </c>
      <c r="H29" s="22">
        <v>7.89</v>
      </c>
      <c r="I29" s="22">
        <v>2.66</v>
      </c>
    </row>
    <row r="30" spans="2:9" x14ac:dyDescent="0.25">
      <c r="B30" s="29">
        <v>23</v>
      </c>
      <c r="C30" s="34" t="s">
        <v>23</v>
      </c>
      <c r="D30" s="21">
        <v>2808</v>
      </c>
      <c r="E30" s="21">
        <v>32</v>
      </c>
      <c r="F30" s="21">
        <v>2840</v>
      </c>
      <c r="G30" s="22">
        <v>293.2</v>
      </c>
      <c r="H30" s="22">
        <v>7.32</v>
      </c>
      <c r="I30" s="22">
        <v>1.1299999999999999</v>
      </c>
    </row>
    <row r="31" spans="2:9" x14ac:dyDescent="0.25">
      <c r="B31" s="29">
        <v>24</v>
      </c>
      <c r="C31" s="34" t="s">
        <v>24</v>
      </c>
      <c r="D31" s="21">
        <v>974</v>
      </c>
      <c r="E31" s="21">
        <v>13</v>
      </c>
      <c r="F31" s="21">
        <v>987</v>
      </c>
      <c r="G31" s="22">
        <v>139.80000000000001</v>
      </c>
      <c r="H31" s="22">
        <v>8.5399999999999991</v>
      </c>
      <c r="I31" s="22">
        <v>1.32</v>
      </c>
    </row>
    <row r="32" spans="2:9" x14ac:dyDescent="0.25">
      <c r="B32" s="29">
        <v>25</v>
      </c>
      <c r="C32" s="34" t="s">
        <v>25</v>
      </c>
      <c r="D32" s="21">
        <v>1237</v>
      </c>
      <c r="E32" s="21">
        <v>14</v>
      </c>
      <c r="F32" s="21">
        <v>1251</v>
      </c>
      <c r="G32" s="22">
        <v>156.5</v>
      </c>
      <c r="H32" s="22">
        <v>9.1199999999999992</v>
      </c>
      <c r="I32" s="22">
        <v>1.1200000000000001</v>
      </c>
    </row>
    <row r="33" spans="2:15" x14ac:dyDescent="0.25">
      <c r="B33" s="29">
        <v>26</v>
      </c>
      <c r="C33" s="34" t="s">
        <v>26</v>
      </c>
      <c r="D33" s="21">
        <v>1056</v>
      </c>
      <c r="E33" s="21">
        <v>75</v>
      </c>
      <c r="F33" s="21">
        <v>1131</v>
      </c>
      <c r="G33" s="22">
        <v>48.3</v>
      </c>
      <c r="H33" s="22">
        <v>7.93</v>
      </c>
      <c r="I33" s="22">
        <v>6.63</v>
      </c>
    </row>
    <row r="34" spans="2:15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24" t="s">
        <v>41</v>
      </c>
      <c r="I34" s="24" t="s">
        <v>41</v>
      </c>
      <c r="O34" s="10"/>
    </row>
    <row r="35" spans="2:15" x14ac:dyDescent="0.25">
      <c r="O35" s="10"/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6727ACF2-38E3-487E-B48D-EBF09CF0E12C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DBEBF-1929-40ED-B22A-8D440AD51182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8.7109375" style="32" customWidth="1"/>
    <col min="5" max="5" width="13.28515625" style="32" customWidth="1"/>
    <col min="6" max="6" width="22.28515625" style="32" customWidth="1"/>
    <col min="7" max="7" width="20.42578125" style="32" customWidth="1"/>
    <col min="8" max="8" width="13.7109375" style="32" customWidth="1"/>
    <col min="9" max="9" width="15.7109375" style="32" customWidth="1"/>
    <col min="10" max="16384" width="9.140625" style="32"/>
  </cols>
  <sheetData>
    <row r="1" spans="2:13" x14ac:dyDescent="0.25">
      <c r="M1" s="429" t="s">
        <v>265</v>
      </c>
    </row>
    <row r="2" spans="2:13" ht="16.5" customHeight="1" x14ac:dyDescent="0.25">
      <c r="H2" s="274" t="s">
        <v>89</v>
      </c>
      <c r="I2" s="274"/>
    </row>
    <row r="3" spans="2:13" ht="42" customHeight="1" x14ac:dyDescent="0.25">
      <c r="B3" s="276" t="s">
        <v>506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459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4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16315</v>
      </c>
      <c r="E7" s="10">
        <v>419</v>
      </c>
      <c r="F7" s="10">
        <v>16734</v>
      </c>
      <c r="G7" s="19">
        <v>49.7</v>
      </c>
      <c r="H7" s="6">
        <v>8.86</v>
      </c>
      <c r="I7" s="6">
        <v>2.5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546</v>
      </c>
      <c r="E9" s="21">
        <v>10</v>
      </c>
      <c r="F9" s="21">
        <v>556</v>
      </c>
      <c r="G9" s="22">
        <v>45.3</v>
      </c>
      <c r="H9" s="9">
        <v>8.4499999999999993</v>
      </c>
      <c r="I9" s="9">
        <v>1.8</v>
      </c>
    </row>
    <row r="10" spans="2:13" x14ac:dyDescent="0.25">
      <c r="B10" s="29">
        <v>3</v>
      </c>
      <c r="C10" s="34" t="s">
        <v>3</v>
      </c>
      <c r="D10" s="21">
        <v>539</v>
      </c>
      <c r="E10" s="21">
        <v>5</v>
      </c>
      <c r="F10" s="21">
        <v>544</v>
      </c>
      <c r="G10" s="22">
        <v>69.400000000000006</v>
      </c>
      <c r="H10" s="9">
        <v>8.43</v>
      </c>
      <c r="I10" s="9">
        <v>0.92</v>
      </c>
    </row>
    <row r="11" spans="2:13" x14ac:dyDescent="0.25">
      <c r="B11" s="29">
        <v>4</v>
      </c>
      <c r="C11" s="34" t="s">
        <v>4</v>
      </c>
      <c r="D11" s="21">
        <v>2762</v>
      </c>
      <c r="E11" s="21">
        <v>79</v>
      </c>
      <c r="F11" s="21">
        <v>2841</v>
      </c>
      <c r="G11" s="22">
        <v>112.1</v>
      </c>
      <c r="H11" s="9">
        <v>9.5</v>
      </c>
      <c r="I11" s="9">
        <v>2.78</v>
      </c>
    </row>
    <row r="12" spans="2:13" x14ac:dyDescent="0.25">
      <c r="B12" s="29">
        <v>5</v>
      </c>
      <c r="C12" s="34" t="s">
        <v>5</v>
      </c>
      <c r="D12" s="21">
        <v>171</v>
      </c>
      <c r="E12" s="21">
        <v>18</v>
      </c>
      <c r="F12" s="21">
        <v>189</v>
      </c>
      <c r="G12" s="22">
        <v>11.9</v>
      </c>
      <c r="H12" s="9">
        <v>9.26</v>
      </c>
      <c r="I12" s="9">
        <v>9.52</v>
      </c>
    </row>
    <row r="13" spans="2:13" x14ac:dyDescent="0.25">
      <c r="B13" s="29">
        <v>6</v>
      </c>
      <c r="C13" s="34" t="s">
        <v>6</v>
      </c>
      <c r="D13" s="21">
        <v>854</v>
      </c>
      <c r="E13" s="21">
        <v>3</v>
      </c>
      <c r="F13" s="21">
        <v>857</v>
      </c>
      <c r="G13" s="22">
        <v>90.1</v>
      </c>
      <c r="H13" s="9">
        <v>7.65</v>
      </c>
      <c r="I13" s="9">
        <v>0.35</v>
      </c>
    </row>
    <row r="14" spans="2:13" x14ac:dyDescent="0.25">
      <c r="B14" s="29">
        <v>7</v>
      </c>
      <c r="C14" s="34" t="s">
        <v>7</v>
      </c>
      <c r="D14" s="21">
        <v>263</v>
      </c>
      <c r="E14" s="21">
        <v>5</v>
      </c>
      <c r="F14" s="21">
        <v>268</v>
      </c>
      <c r="G14" s="22">
        <v>28.1</v>
      </c>
      <c r="H14" s="9">
        <v>7.53</v>
      </c>
      <c r="I14" s="9">
        <v>1.87</v>
      </c>
    </row>
    <row r="15" spans="2:13" x14ac:dyDescent="0.25">
      <c r="B15" s="29">
        <v>8</v>
      </c>
      <c r="C15" s="34" t="s">
        <v>8</v>
      </c>
      <c r="D15" s="21">
        <v>196</v>
      </c>
      <c r="E15" s="21">
        <v>10</v>
      </c>
      <c r="F15" s="21">
        <v>206</v>
      </c>
      <c r="G15" s="22">
        <v>15.2</v>
      </c>
      <c r="H15" s="9">
        <v>8.73</v>
      </c>
      <c r="I15" s="9">
        <v>4.8499999999999996</v>
      </c>
    </row>
    <row r="16" spans="2:13" ht="16.5" customHeight="1" x14ac:dyDescent="0.25">
      <c r="B16" s="29">
        <v>9</v>
      </c>
      <c r="C16" s="34" t="s">
        <v>9</v>
      </c>
      <c r="D16" s="21">
        <v>863</v>
      </c>
      <c r="E16" s="21">
        <v>6</v>
      </c>
      <c r="F16" s="21">
        <v>869</v>
      </c>
      <c r="G16" s="22">
        <v>80.5</v>
      </c>
      <c r="H16" s="9">
        <v>8.76</v>
      </c>
      <c r="I16" s="9">
        <v>0.69</v>
      </c>
    </row>
    <row r="17" spans="2:9" x14ac:dyDescent="0.25">
      <c r="B17" s="29">
        <v>10</v>
      </c>
      <c r="C17" s="34" t="s">
        <v>10</v>
      </c>
      <c r="D17" s="21">
        <v>458</v>
      </c>
      <c r="E17" s="21">
        <v>11</v>
      </c>
      <c r="F17" s="21">
        <v>469</v>
      </c>
      <c r="G17" s="22">
        <v>33.1</v>
      </c>
      <c r="H17" s="9">
        <v>8.84</v>
      </c>
      <c r="I17" s="9">
        <v>2.35</v>
      </c>
    </row>
    <row r="18" spans="2:9" x14ac:dyDescent="0.25">
      <c r="B18" s="29">
        <v>11</v>
      </c>
      <c r="C18" s="34" t="s">
        <v>11</v>
      </c>
      <c r="D18" s="21">
        <v>592</v>
      </c>
      <c r="E18" s="21">
        <v>14</v>
      </c>
      <c r="F18" s="21">
        <v>606</v>
      </c>
      <c r="G18" s="22">
        <v>82</v>
      </c>
      <c r="H18" s="9">
        <v>7.91</v>
      </c>
      <c r="I18" s="9">
        <v>2.31</v>
      </c>
    </row>
    <row r="19" spans="2:9" x14ac:dyDescent="0.25">
      <c r="B19" s="29">
        <v>12</v>
      </c>
      <c r="C19" s="34" t="s">
        <v>12</v>
      </c>
      <c r="D19" s="21">
        <v>102</v>
      </c>
      <c r="E19" s="21">
        <v>0</v>
      </c>
      <c r="F19" s="21">
        <v>102</v>
      </c>
      <c r="G19" s="22">
        <v>18</v>
      </c>
      <c r="H19" s="9">
        <v>8.5299999999999994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1293</v>
      </c>
      <c r="E20" s="21">
        <v>20</v>
      </c>
      <c r="F20" s="21">
        <v>1313</v>
      </c>
      <c r="G20" s="22">
        <v>66.2</v>
      </c>
      <c r="H20" s="9">
        <v>9.5299999999999994</v>
      </c>
      <c r="I20" s="9">
        <v>1.52</v>
      </c>
    </row>
    <row r="21" spans="2:9" x14ac:dyDescent="0.25">
      <c r="B21" s="29">
        <v>14</v>
      </c>
      <c r="C21" s="34" t="s">
        <v>14</v>
      </c>
      <c r="D21" s="21">
        <v>412</v>
      </c>
      <c r="E21" s="21">
        <v>14</v>
      </c>
      <c r="F21" s="21">
        <v>426</v>
      </c>
      <c r="G21" s="22">
        <v>47.7</v>
      </c>
      <c r="H21" s="9">
        <v>8.61</v>
      </c>
      <c r="I21" s="9">
        <v>3.29</v>
      </c>
    </row>
    <row r="22" spans="2:9" x14ac:dyDescent="0.25">
      <c r="B22" s="29">
        <v>15</v>
      </c>
      <c r="C22" s="34" t="s">
        <v>15</v>
      </c>
      <c r="D22" s="21">
        <v>427</v>
      </c>
      <c r="E22" s="21">
        <v>52</v>
      </c>
      <c r="F22" s="21">
        <v>479</v>
      </c>
      <c r="G22" s="22">
        <v>25.6</v>
      </c>
      <c r="H22" s="9">
        <v>8.65</v>
      </c>
      <c r="I22" s="9">
        <v>10.86</v>
      </c>
    </row>
    <row r="23" spans="2:9" x14ac:dyDescent="0.25">
      <c r="B23" s="29">
        <v>16</v>
      </c>
      <c r="C23" s="34" t="s">
        <v>16</v>
      </c>
      <c r="D23" s="21">
        <v>686</v>
      </c>
      <c r="E23" s="21">
        <v>10</v>
      </c>
      <c r="F23" s="21">
        <v>696</v>
      </c>
      <c r="G23" s="22">
        <v>62.2</v>
      </c>
      <c r="H23" s="9">
        <v>8.58</v>
      </c>
      <c r="I23" s="9">
        <v>1.44</v>
      </c>
    </row>
    <row r="24" spans="2:9" x14ac:dyDescent="0.25">
      <c r="B24" s="29">
        <v>17</v>
      </c>
      <c r="C24" s="34" t="s">
        <v>17</v>
      </c>
      <c r="D24" s="21">
        <v>593</v>
      </c>
      <c r="E24" s="21">
        <v>10</v>
      </c>
      <c r="F24" s="21">
        <v>603</v>
      </c>
      <c r="G24" s="22">
        <v>69.5</v>
      </c>
      <c r="H24" s="9">
        <v>8.69</v>
      </c>
      <c r="I24" s="9">
        <v>1.66</v>
      </c>
    </row>
    <row r="25" spans="2:9" x14ac:dyDescent="0.25">
      <c r="B25" s="29">
        <v>18</v>
      </c>
      <c r="C25" s="34" t="s">
        <v>18</v>
      </c>
      <c r="D25" s="21">
        <v>697</v>
      </c>
      <c r="E25" s="21">
        <v>4</v>
      </c>
      <c r="F25" s="21">
        <v>701</v>
      </c>
      <c r="G25" s="22">
        <v>80.2</v>
      </c>
      <c r="H25" s="9">
        <v>9.82</v>
      </c>
      <c r="I25" s="9">
        <v>0.56999999999999995</v>
      </c>
    </row>
    <row r="26" spans="2:9" x14ac:dyDescent="0.25">
      <c r="B26" s="29">
        <v>19</v>
      </c>
      <c r="C26" s="34" t="s">
        <v>19</v>
      </c>
      <c r="D26" s="21">
        <v>479</v>
      </c>
      <c r="E26" s="21">
        <v>16</v>
      </c>
      <c r="F26" s="21">
        <v>495</v>
      </c>
      <c r="G26" s="22">
        <v>59.7</v>
      </c>
      <c r="H26" s="9">
        <v>9.14</v>
      </c>
      <c r="I26" s="9">
        <v>3.23</v>
      </c>
    </row>
    <row r="27" spans="2:9" x14ac:dyDescent="0.25">
      <c r="B27" s="29">
        <v>20</v>
      </c>
      <c r="C27" s="34" t="s">
        <v>20</v>
      </c>
      <c r="D27" s="21">
        <v>652</v>
      </c>
      <c r="E27" s="21">
        <v>21</v>
      </c>
      <c r="F27" s="21">
        <v>673</v>
      </c>
      <c r="G27" s="22">
        <v>31.1</v>
      </c>
      <c r="H27" s="9">
        <v>8.85</v>
      </c>
      <c r="I27" s="9">
        <v>3.12</v>
      </c>
    </row>
    <row r="28" spans="2:9" x14ac:dyDescent="0.25">
      <c r="B28" s="29">
        <v>21</v>
      </c>
      <c r="C28" s="34" t="s">
        <v>21</v>
      </c>
      <c r="D28" s="21">
        <v>281</v>
      </c>
      <c r="E28" s="21">
        <v>18</v>
      </c>
      <c r="F28" s="21">
        <v>299</v>
      </c>
      <c r="G28" s="22">
        <v>36.9</v>
      </c>
      <c r="H28" s="9">
        <v>10.18</v>
      </c>
      <c r="I28" s="9">
        <v>6.02</v>
      </c>
    </row>
    <row r="29" spans="2:9" x14ac:dyDescent="0.25">
      <c r="B29" s="29">
        <v>22</v>
      </c>
      <c r="C29" s="34" t="s">
        <v>22</v>
      </c>
      <c r="D29" s="21">
        <v>682</v>
      </c>
      <c r="E29" s="21">
        <v>21</v>
      </c>
      <c r="F29" s="21">
        <v>703</v>
      </c>
      <c r="G29" s="22">
        <v>70.400000000000006</v>
      </c>
      <c r="H29" s="9">
        <v>8.81</v>
      </c>
      <c r="I29" s="9">
        <v>2.99</v>
      </c>
    </row>
    <row r="30" spans="2:9" x14ac:dyDescent="0.25">
      <c r="B30" s="29">
        <v>23</v>
      </c>
      <c r="C30" s="34" t="s">
        <v>23</v>
      </c>
      <c r="D30" s="21">
        <v>1467</v>
      </c>
      <c r="E30" s="21">
        <v>15</v>
      </c>
      <c r="F30" s="21">
        <v>1482</v>
      </c>
      <c r="G30" s="22">
        <v>153</v>
      </c>
      <c r="H30" s="9">
        <v>7.89</v>
      </c>
      <c r="I30" s="9">
        <v>1.01</v>
      </c>
    </row>
    <row r="31" spans="2:9" x14ac:dyDescent="0.25">
      <c r="B31" s="29">
        <v>24</v>
      </c>
      <c r="C31" s="34" t="s">
        <v>24</v>
      </c>
      <c r="D31" s="21">
        <v>371</v>
      </c>
      <c r="E31" s="21">
        <v>5</v>
      </c>
      <c r="F31" s="21">
        <v>376</v>
      </c>
      <c r="G31" s="22">
        <v>53.3</v>
      </c>
      <c r="H31" s="9">
        <v>8.27</v>
      </c>
      <c r="I31" s="9">
        <v>1.33</v>
      </c>
    </row>
    <row r="32" spans="2:9" x14ac:dyDescent="0.25">
      <c r="B32" s="29">
        <v>25</v>
      </c>
      <c r="C32" s="34" t="s">
        <v>25</v>
      </c>
      <c r="D32" s="21">
        <v>534</v>
      </c>
      <c r="E32" s="21">
        <v>16</v>
      </c>
      <c r="F32" s="21">
        <v>550</v>
      </c>
      <c r="G32" s="22">
        <v>68.8</v>
      </c>
      <c r="H32" s="9">
        <v>9.4700000000000006</v>
      </c>
      <c r="I32" s="9">
        <v>2.91</v>
      </c>
    </row>
    <row r="33" spans="2:9" x14ac:dyDescent="0.25">
      <c r="B33" s="29">
        <v>26</v>
      </c>
      <c r="C33" s="34" t="s">
        <v>26</v>
      </c>
      <c r="D33" s="21">
        <v>395</v>
      </c>
      <c r="E33" s="21">
        <v>36</v>
      </c>
      <c r="F33" s="21">
        <v>431</v>
      </c>
      <c r="G33" s="22">
        <v>18.399999999999999</v>
      </c>
      <c r="H33" s="9">
        <v>10.17</v>
      </c>
      <c r="I33" s="9">
        <v>8.35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24" t="s">
        <v>41</v>
      </c>
      <c r="I34" s="24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75848717-34FD-4430-9BE6-3C5EEDC9AF99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CC787-266D-44F8-ABAA-BA0A30DD80F0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2.7109375" style="32" customWidth="1"/>
    <col min="4" max="4" width="19.7109375" style="32" customWidth="1"/>
    <col min="5" max="5" width="15" style="32" customWidth="1"/>
    <col min="6" max="6" width="24.42578125" style="32" customWidth="1"/>
    <col min="7" max="7" width="18.85546875" style="32" customWidth="1"/>
    <col min="8" max="8" width="12.85546875" style="32" customWidth="1"/>
    <col min="9" max="9" width="13.85546875" style="32" customWidth="1"/>
    <col min="10" max="16384" width="9.140625" style="32"/>
  </cols>
  <sheetData>
    <row r="1" spans="2:13" x14ac:dyDescent="0.25">
      <c r="M1" s="429" t="s">
        <v>265</v>
      </c>
    </row>
    <row r="2" spans="2:13" ht="15" customHeight="1" x14ac:dyDescent="0.25">
      <c r="H2" s="274" t="s">
        <v>90</v>
      </c>
      <c r="I2" s="274"/>
    </row>
    <row r="3" spans="2:13" ht="38.25" customHeight="1" x14ac:dyDescent="0.25">
      <c r="B3" s="276" t="s">
        <v>505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</v>
      </c>
      <c r="I4" s="277" t="s">
        <v>46</v>
      </c>
    </row>
    <row r="5" spans="2:13" ht="47.2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26.2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20626</v>
      </c>
      <c r="E7" s="10">
        <v>558</v>
      </c>
      <c r="F7" s="10">
        <v>21184</v>
      </c>
      <c r="G7" s="19">
        <v>63</v>
      </c>
      <c r="H7" s="19">
        <v>8.42</v>
      </c>
      <c r="I7" s="19">
        <v>2.63</v>
      </c>
    </row>
    <row r="8" spans="2:13" x14ac:dyDescent="0.25">
      <c r="B8" s="29">
        <v>1</v>
      </c>
      <c r="C8" s="34" t="s">
        <v>1</v>
      </c>
      <c r="D8" s="7" t="s">
        <v>41</v>
      </c>
      <c r="E8" s="7" t="s">
        <v>41</v>
      </c>
      <c r="F8" s="21" t="s">
        <v>41</v>
      </c>
      <c r="G8" s="22" t="s">
        <v>41</v>
      </c>
      <c r="H8" s="24" t="s">
        <v>41</v>
      </c>
      <c r="I8" s="24" t="s">
        <v>41</v>
      </c>
    </row>
    <row r="9" spans="2:13" x14ac:dyDescent="0.25">
      <c r="B9" s="29">
        <v>2</v>
      </c>
      <c r="C9" s="34" t="s">
        <v>2</v>
      </c>
      <c r="D9" s="21">
        <v>692</v>
      </c>
      <c r="E9" s="21">
        <v>16</v>
      </c>
      <c r="F9" s="21">
        <v>708</v>
      </c>
      <c r="G9" s="22">
        <v>57.6</v>
      </c>
      <c r="H9" s="22">
        <v>7.6</v>
      </c>
      <c r="I9" s="22">
        <v>2.2599999999999998</v>
      </c>
    </row>
    <row r="10" spans="2:13" x14ac:dyDescent="0.25">
      <c r="B10" s="29">
        <v>3</v>
      </c>
      <c r="C10" s="34" t="s">
        <v>3</v>
      </c>
      <c r="D10" s="21">
        <v>740</v>
      </c>
      <c r="E10" s="21">
        <v>6</v>
      </c>
      <c r="F10" s="21">
        <v>746</v>
      </c>
      <c r="G10" s="22">
        <v>95.1</v>
      </c>
      <c r="H10" s="22">
        <v>7.86</v>
      </c>
      <c r="I10" s="22">
        <v>0.8</v>
      </c>
    </row>
    <row r="11" spans="2:13" x14ac:dyDescent="0.25">
      <c r="B11" s="29">
        <v>4</v>
      </c>
      <c r="C11" s="34" t="s">
        <v>4</v>
      </c>
      <c r="D11" s="21">
        <v>2806</v>
      </c>
      <c r="E11" s="21">
        <v>97</v>
      </c>
      <c r="F11" s="21">
        <v>2903</v>
      </c>
      <c r="G11" s="22">
        <v>114.6</v>
      </c>
      <c r="H11" s="22">
        <v>9.08</v>
      </c>
      <c r="I11" s="22">
        <v>3.34</v>
      </c>
    </row>
    <row r="12" spans="2:13" x14ac:dyDescent="0.25">
      <c r="B12" s="29">
        <v>5</v>
      </c>
      <c r="C12" s="34" t="s">
        <v>5</v>
      </c>
      <c r="D12" s="21">
        <v>231</v>
      </c>
      <c r="E12" s="21">
        <v>25</v>
      </c>
      <c r="F12" s="21">
        <v>256</v>
      </c>
      <c r="G12" s="22">
        <v>16.100000000000001</v>
      </c>
      <c r="H12" s="22">
        <v>10.82</v>
      </c>
      <c r="I12" s="22">
        <v>9.77</v>
      </c>
    </row>
    <row r="13" spans="2:13" x14ac:dyDescent="0.25">
      <c r="B13" s="29">
        <v>6</v>
      </c>
      <c r="C13" s="34" t="s">
        <v>6</v>
      </c>
      <c r="D13" s="21">
        <v>1132</v>
      </c>
      <c r="E13" s="21">
        <v>12</v>
      </c>
      <c r="F13" s="21">
        <v>1144</v>
      </c>
      <c r="G13" s="22">
        <v>120.3</v>
      </c>
      <c r="H13" s="22">
        <v>7.35</v>
      </c>
      <c r="I13" s="22">
        <v>1.05</v>
      </c>
    </row>
    <row r="14" spans="2:13" x14ac:dyDescent="0.25">
      <c r="B14" s="29">
        <v>7</v>
      </c>
      <c r="C14" s="34" t="s">
        <v>7</v>
      </c>
      <c r="D14" s="21">
        <v>441</v>
      </c>
      <c r="E14" s="21">
        <v>3</v>
      </c>
      <c r="F14" s="21">
        <v>444</v>
      </c>
      <c r="G14" s="22">
        <v>46.6</v>
      </c>
      <c r="H14" s="22">
        <v>7.44</v>
      </c>
      <c r="I14" s="22">
        <v>0.68</v>
      </c>
    </row>
    <row r="15" spans="2:13" x14ac:dyDescent="0.25">
      <c r="B15" s="29">
        <v>8</v>
      </c>
      <c r="C15" s="34" t="s">
        <v>8</v>
      </c>
      <c r="D15" s="21">
        <v>222</v>
      </c>
      <c r="E15" s="21">
        <v>13</v>
      </c>
      <c r="F15" s="21">
        <v>235</v>
      </c>
      <c r="G15" s="22">
        <v>17.3</v>
      </c>
      <c r="H15" s="22">
        <v>9.35</v>
      </c>
      <c r="I15" s="22">
        <v>5.53</v>
      </c>
    </row>
    <row r="16" spans="2:13" ht="16.5" customHeight="1" x14ac:dyDescent="0.25">
      <c r="B16" s="29">
        <v>9</v>
      </c>
      <c r="C16" s="34" t="s">
        <v>9</v>
      </c>
      <c r="D16" s="21">
        <v>1315</v>
      </c>
      <c r="E16" s="21">
        <v>6</v>
      </c>
      <c r="F16" s="21">
        <v>1321</v>
      </c>
      <c r="G16" s="22">
        <v>122.4</v>
      </c>
      <c r="H16" s="22">
        <v>8</v>
      </c>
      <c r="I16" s="22">
        <v>0.45</v>
      </c>
    </row>
    <row r="17" spans="2:9" x14ac:dyDescent="0.25">
      <c r="B17" s="29">
        <v>10</v>
      </c>
      <c r="C17" s="34" t="s">
        <v>10</v>
      </c>
      <c r="D17" s="21">
        <v>742</v>
      </c>
      <c r="E17" s="21">
        <v>16</v>
      </c>
      <c r="F17" s="21">
        <v>758</v>
      </c>
      <c r="G17" s="22">
        <v>53.4</v>
      </c>
      <c r="H17" s="22">
        <v>8.83</v>
      </c>
      <c r="I17" s="22">
        <v>2.11</v>
      </c>
    </row>
    <row r="18" spans="2:9" x14ac:dyDescent="0.25">
      <c r="B18" s="29">
        <v>11</v>
      </c>
      <c r="C18" s="34" t="s">
        <v>11</v>
      </c>
      <c r="D18" s="21">
        <v>710</v>
      </c>
      <c r="E18" s="21">
        <v>30</v>
      </c>
      <c r="F18" s="21">
        <v>740</v>
      </c>
      <c r="G18" s="22">
        <v>100.1</v>
      </c>
      <c r="H18" s="22">
        <v>8.14</v>
      </c>
      <c r="I18" s="22">
        <v>4.05</v>
      </c>
    </row>
    <row r="19" spans="2:9" x14ac:dyDescent="0.25">
      <c r="B19" s="29">
        <v>12</v>
      </c>
      <c r="C19" s="34" t="s">
        <v>12</v>
      </c>
      <c r="D19" s="21">
        <v>3</v>
      </c>
      <c r="E19" s="21">
        <v>0</v>
      </c>
      <c r="F19" s="21">
        <v>3</v>
      </c>
      <c r="G19" s="22">
        <v>0.5</v>
      </c>
      <c r="H19" s="22">
        <v>7.33</v>
      </c>
      <c r="I19" s="22">
        <v>0</v>
      </c>
    </row>
    <row r="20" spans="2:9" x14ac:dyDescent="0.25">
      <c r="B20" s="29">
        <v>13</v>
      </c>
      <c r="C20" s="34" t="s">
        <v>13</v>
      </c>
      <c r="D20" s="21">
        <v>1644</v>
      </c>
      <c r="E20" s="21">
        <v>18</v>
      </c>
      <c r="F20" s="21">
        <v>1662</v>
      </c>
      <c r="G20" s="22">
        <v>83.8</v>
      </c>
      <c r="H20" s="22">
        <v>8.2899999999999991</v>
      </c>
      <c r="I20" s="22">
        <v>1.08</v>
      </c>
    </row>
    <row r="21" spans="2:9" x14ac:dyDescent="0.25">
      <c r="B21" s="29">
        <v>14</v>
      </c>
      <c r="C21" s="34" t="s">
        <v>14</v>
      </c>
      <c r="D21" s="21">
        <v>545</v>
      </c>
      <c r="E21" s="21">
        <v>8</v>
      </c>
      <c r="F21" s="21">
        <v>553</v>
      </c>
      <c r="G21" s="22">
        <v>61.9</v>
      </c>
      <c r="H21" s="22">
        <v>9.08</v>
      </c>
      <c r="I21" s="22">
        <v>1.45</v>
      </c>
    </row>
    <row r="22" spans="2:9" x14ac:dyDescent="0.25">
      <c r="B22" s="29">
        <v>15</v>
      </c>
      <c r="C22" s="34" t="s">
        <v>15</v>
      </c>
      <c r="D22" s="21">
        <v>508</v>
      </c>
      <c r="E22" s="21">
        <v>85</v>
      </c>
      <c r="F22" s="21">
        <v>593</v>
      </c>
      <c r="G22" s="22">
        <v>31.6</v>
      </c>
      <c r="H22" s="22">
        <v>8.18</v>
      </c>
      <c r="I22" s="22">
        <v>14.33</v>
      </c>
    </row>
    <row r="23" spans="2:9" x14ac:dyDescent="0.25">
      <c r="B23" s="29">
        <v>16</v>
      </c>
      <c r="C23" s="34" t="s">
        <v>16</v>
      </c>
      <c r="D23" s="21">
        <v>1006</v>
      </c>
      <c r="E23" s="21">
        <v>9</v>
      </c>
      <c r="F23" s="21">
        <v>1015</v>
      </c>
      <c r="G23" s="22">
        <v>90.7</v>
      </c>
      <c r="H23" s="22">
        <v>8.23</v>
      </c>
      <c r="I23" s="22">
        <v>0.89</v>
      </c>
    </row>
    <row r="24" spans="2:9" x14ac:dyDescent="0.25">
      <c r="B24" s="29">
        <v>17</v>
      </c>
      <c r="C24" s="34" t="s">
        <v>17</v>
      </c>
      <c r="D24" s="21">
        <v>828</v>
      </c>
      <c r="E24" s="21">
        <v>9</v>
      </c>
      <c r="F24" s="21">
        <v>837</v>
      </c>
      <c r="G24" s="22">
        <v>96.4</v>
      </c>
      <c r="H24" s="22">
        <v>8.2100000000000009</v>
      </c>
      <c r="I24" s="22">
        <v>1.08</v>
      </c>
    </row>
    <row r="25" spans="2:9" x14ac:dyDescent="0.25">
      <c r="B25" s="29">
        <v>18</v>
      </c>
      <c r="C25" s="34" t="s">
        <v>18</v>
      </c>
      <c r="D25" s="21">
        <v>958</v>
      </c>
      <c r="E25" s="21">
        <v>10</v>
      </c>
      <c r="F25" s="21">
        <v>968</v>
      </c>
      <c r="G25" s="22">
        <v>110.8</v>
      </c>
      <c r="H25" s="22">
        <v>8.59</v>
      </c>
      <c r="I25" s="22">
        <v>1.03</v>
      </c>
    </row>
    <row r="26" spans="2:9" x14ac:dyDescent="0.25">
      <c r="B26" s="29">
        <v>19</v>
      </c>
      <c r="C26" s="34" t="s">
        <v>19</v>
      </c>
      <c r="D26" s="21">
        <v>616</v>
      </c>
      <c r="E26" s="21">
        <v>8</v>
      </c>
      <c r="F26" s="21">
        <v>624</v>
      </c>
      <c r="G26" s="22">
        <v>75.3</v>
      </c>
      <c r="H26" s="22">
        <v>8.36</v>
      </c>
      <c r="I26" s="22">
        <v>1.28</v>
      </c>
    </row>
    <row r="27" spans="2:9" x14ac:dyDescent="0.25">
      <c r="B27" s="29">
        <v>20</v>
      </c>
      <c r="C27" s="34" t="s">
        <v>20</v>
      </c>
      <c r="D27" s="21">
        <v>862</v>
      </c>
      <c r="E27" s="21">
        <v>35</v>
      </c>
      <c r="F27" s="21">
        <v>897</v>
      </c>
      <c r="G27" s="22">
        <v>41.5</v>
      </c>
      <c r="H27" s="22">
        <v>9.8800000000000008</v>
      </c>
      <c r="I27" s="22">
        <v>3.9</v>
      </c>
    </row>
    <row r="28" spans="2:9" x14ac:dyDescent="0.25">
      <c r="B28" s="29">
        <v>21</v>
      </c>
      <c r="C28" s="34" t="s">
        <v>21</v>
      </c>
      <c r="D28" s="21">
        <v>168</v>
      </c>
      <c r="E28" s="21">
        <v>11</v>
      </c>
      <c r="F28" s="21">
        <v>179</v>
      </c>
      <c r="G28" s="22">
        <v>22.1</v>
      </c>
      <c r="H28" s="22">
        <v>12.46</v>
      </c>
      <c r="I28" s="22">
        <v>6.15</v>
      </c>
    </row>
    <row r="29" spans="2:9" x14ac:dyDescent="0.25">
      <c r="B29" s="29">
        <v>22</v>
      </c>
      <c r="C29" s="34" t="s">
        <v>22</v>
      </c>
      <c r="D29" s="21">
        <v>874</v>
      </c>
      <c r="E29" s="21">
        <v>27</v>
      </c>
      <c r="F29" s="21">
        <v>901</v>
      </c>
      <c r="G29" s="22">
        <v>90.3</v>
      </c>
      <c r="H29" s="22">
        <v>8.27</v>
      </c>
      <c r="I29" s="22">
        <v>3</v>
      </c>
    </row>
    <row r="30" spans="2:9" x14ac:dyDescent="0.25">
      <c r="B30" s="29">
        <v>23</v>
      </c>
      <c r="C30" s="34" t="s">
        <v>23</v>
      </c>
      <c r="D30" s="21">
        <v>1832</v>
      </c>
      <c r="E30" s="21">
        <v>26</v>
      </c>
      <c r="F30" s="21">
        <v>1858</v>
      </c>
      <c r="G30" s="22">
        <v>191.8</v>
      </c>
      <c r="H30" s="22">
        <v>7.26</v>
      </c>
      <c r="I30" s="22">
        <v>1.4</v>
      </c>
    </row>
    <row r="31" spans="2:9" x14ac:dyDescent="0.25">
      <c r="B31" s="29">
        <v>24</v>
      </c>
      <c r="C31" s="34" t="s">
        <v>24</v>
      </c>
      <c r="D31" s="21">
        <v>595</v>
      </c>
      <c r="E31" s="21">
        <v>11</v>
      </c>
      <c r="F31" s="21">
        <v>606</v>
      </c>
      <c r="G31" s="22">
        <v>85.8</v>
      </c>
      <c r="H31" s="22">
        <v>8.9700000000000006</v>
      </c>
      <c r="I31" s="22">
        <v>1.82</v>
      </c>
    </row>
    <row r="32" spans="2:9" x14ac:dyDescent="0.25">
      <c r="B32" s="29">
        <v>25</v>
      </c>
      <c r="C32" s="34" t="s">
        <v>25</v>
      </c>
      <c r="D32" s="21">
        <v>703</v>
      </c>
      <c r="E32" s="21">
        <v>14</v>
      </c>
      <c r="F32" s="21">
        <v>717</v>
      </c>
      <c r="G32" s="22">
        <v>89.7</v>
      </c>
      <c r="H32" s="22">
        <v>9.02</v>
      </c>
      <c r="I32" s="22">
        <v>1.95</v>
      </c>
    </row>
    <row r="33" spans="2:9" x14ac:dyDescent="0.25">
      <c r="B33" s="29">
        <v>26</v>
      </c>
      <c r="C33" s="34" t="s">
        <v>26</v>
      </c>
      <c r="D33" s="21">
        <v>453</v>
      </c>
      <c r="E33" s="21">
        <v>63</v>
      </c>
      <c r="F33" s="21">
        <v>516</v>
      </c>
      <c r="G33" s="22">
        <v>22</v>
      </c>
      <c r="H33" s="22">
        <v>9.1199999999999992</v>
      </c>
      <c r="I33" s="22">
        <v>12.21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24" t="s">
        <v>41</v>
      </c>
      <c r="I34" s="24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19FD0976-2CC5-40B1-A4A4-CB18871EEA41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E473A-C4A1-4B64-B26A-CD36C592C002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8.7109375" style="32" customWidth="1"/>
    <col min="5" max="5" width="18.5703125" style="32" customWidth="1"/>
    <col min="6" max="6" width="22.7109375" style="32" customWidth="1"/>
    <col min="7" max="7" width="18.28515625" style="32" customWidth="1"/>
    <col min="8" max="8" width="11.85546875" style="32" customWidth="1"/>
    <col min="9" max="9" width="13.570312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91</v>
      </c>
      <c r="I2" s="274"/>
    </row>
    <row r="3" spans="2:13" ht="39" customHeight="1" x14ac:dyDescent="0.25">
      <c r="B3" s="276" t="s">
        <v>504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5.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61167</v>
      </c>
      <c r="E7" s="10">
        <v>173</v>
      </c>
      <c r="F7" s="10">
        <v>61340</v>
      </c>
      <c r="G7" s="19">
        <v>182.3</v>
      </c>
      <c r="H7" s="6">
        <v>6.55</v>
      </c>
      <c r="I7" s="6">
        <v>0.28000000000000003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3608</v>
      </c>
      <c r="E9" s="21">
        <v>6</v>
      </c>
      <c r="F9" s="21">
        <v>3614</v>
      </c>
      <c r="G9" s="22">
        <v>294.2</v>
      </c>
      <c r="H9" s="9">
        <v>5.56</v>
      </c>
      <c r="I9" s="9">
        <v>0.17</v>
      </c>
    </row>
    <row r="10" spans="2:13" x14ac:dyDescent="0.25">
      <c r="B10" s="29">
        <v>3</v>
      </c>
      <c r="C10" s="34" t="s">
        <v>3</v>
      </c>
      <c r="D10" s="21">
        <v>2565</v>
      </c>
      <c r="E10" s="21">
        <v>1</v>
      </c>
      <c r="F10" s="21">
        <v>2566</v>
      </c>
      <c r="G10" s="22">
        <v>327.2</v>
      </c>
      <c r="H10" s="9">
        <v>6.22</v>
      </c>
      <c r="I10" s="9">
        <v>0.04</v>
      </c>
    </row>
    <row r="11" spans="2:13" x14ac:dyDescent="0.25">
      <c r="B11" s="29">
        <v>4</v>
      </c>
      <c r="C11" s="34" t="s">
        <v>4</v>
      </c>
      <c r="D11" s="21">
        <v>5507</v>
      </c>
      <c r="E11" s="21">
        <v>27</v>
      </c>
      <c r="F11" s="21">
        <v>5534</v>
      </c>
      <c r="G11" s="22">
        <v>218.4</v>
      </c>
      <c r="H11" s="9">
        <v>7.38</v>
      </c>
      <c r="I11" s="9">
        <v>0.49</v>
      </c>
    </row>
    <row r="12" spans="2:13" x14ac:dyDescent="0.25">
      <c r="B12" s="29">
        <v>5</v>
      </c>
      <c r="C12" s="34" t="s">
        <v>5</v>
      </c>
      <c r="D12" s="21">
        <v>1056</v>
      </c>
      <c r="E12" s="21">
        <v>2</v>
      </c>
      <c r="F12" s="21">
        <v>1058</v>
      </c>
      <c r="G12" s="22">
        <v>66.599999999999994</v>
      </c>
      <c r="H12" s="9">
        <v>7.57</v>
      </c>
      <c r="I12" s="9">
        <v>0.19</v>
      </c>
    </row>
    <row r="13" spans="2:13" x14ac:dyDescent="0.25">
      <c r="B13" s="29">
        <v>6</v>
      </c>
      <c r="C13" s="34" t="s">
        <v>6</v>
      </c>
      <c r="D13" s="21">
        <v>3062</v>
      </c>
      <c r="E13" s="21">
        <v>5</v>
      </c>
      <c r="F13" s="21">
        <v>3067</v>
      </c>
      <c r="G13" s="22">
        <v>322.39999999999998</v>
      </c>
      <c r="H13" s="9">
        <v>5.34</v>
      </c>
      <c r="I13" s="9">
        <v>0.16</v>
      </c>
    </row>
    <row r="14" spans="2:13" x14ac:dyDescent="0.25">
      <c r="B14" s="29">
        <v>7</v>
      </c>
      <c r="C14" s="34" t="s">
        <v>7</v>
      </c>
      <c r="D14" s="21">
        <v>1398</v>
      </c>
      <c r="E14" s="21">
        <v>4</v>
      </c>
      <c r="F14" s="21">
        <v>1402</v>
      </c>
      <c r="G14" s="22">
        <v>147.1</v>
      </c>
      <c r="H14" s="9">
        <v>5.51</v>
      </c>
      <c r="I14" s="9">
        <v>0.28999999999999998</v>
      </c>
    </row>
    <row r="15" spans="2:13" x14ac:dyDescent="0.25">
      <c r="B15" s="29">
        <v>8</v>
      </c>
      <c r="C15" s="34" t="s">
        <v>8</v>
      </c>
      <c r="D15" s="21">
        <v>1091</v>
      </c>
      <c r="E15" s="21">
        <v>3</v>
      </c>
      <c r="F15" s="21">
        <v>1094</v>
      </c>
      <c r="G15" s="22">
        <v>80.599999999999994</v>
      </c>
      <c r="H15" s="9">
        <v>6.46</v>
      </c>
      <c r="I15" s="9">
        <v>0.27</v>
      </c>
    </row>
    <row r="16" spans="2:13" x14ac:dyDescent="0.25">
      <c r="B16" s="29">
        <v>9</v>
      </c>
      <c r="C16" s="34" t="s">
        <v>9</v>
      </c>
      <c r="D16" s="21">
        <v>2646</v>
      </c>
      <c r="E16" s="21">
        <v>5</v>
      </c>
      <c r="F16" s="21">
        <v>2651</v>
      </c>
      <c r="G16" s="22">
        <v>245.6</v>
      </c>
      <c r="H16" s="9">
        <v>7.48</v>
      </c>
      <c r="I16" s="9">
        <v>0.19</v>
      </c>
    </row>
    <row r="17" spans="2:9" x14ac:dyDescent="0.25">
      <c r="B17" s="29">
        <v>10</v>
      </c>
      <c r="C17" s="34" t="s">
        <v>10</v>
      </c>
      <c r="D17" s="21">
        <v>2577</v>
      </c>
      <c r="E17" s="21">
        <v>3</v>
      </c>
      <c r="F17" s="21">
        <v>2580</v>
      </c>
      <c r="G17" s="22">
        <v>181.8</v>
      </c>
      <c r="H17" s="9">
        <v>5.92</v>
      </c>
      <c r="I17" s="9">
        <v>0.12</v>
      </c>
    </row>
    <row r="18" spans="2:9" x14ac:dyDescent="0.25">
      <c r="B18" s="29">
        <v>11</v>
      </c>
      <c r="C18" s="34" t="s">
        <v>11</v>
      </c>
      <c r="D18" s="21">
        <v>2380</v>
      </c>
      <c r="E18" s="21">
        <v>3</v>
      </c>
      <c r="F18" s="21">
        <v>2383</v>
      </c>
      <c r="G18" s="22">
        <v>322.3</v>
      </c>
      <c r="H18" s="9">
        <v>7.04</v>
      </c>
      <c r="I18" s="9">
        <v>0.13</v>
      </c>
    </row>
    <row r="19" spans="2:9" x14ac:dyDescent="0.25">
      <c r="B19" s="29">
        <v>12</v>
      </c>
      <c r="C19" s="34" t="s">
        <v>12</v>
      </c>
      <c r="D19" s="21">
        <v>196</v>
      </c>
      <c r="E19" s="21">
        <v>1</v>
      </c>
      <c r="F19" s="21">
        <v>197</v>
      </c>
      <c r="G19" s="22">
        <v>34.700000000000003</v>
      </c>
      <c r="H19" s="9">
        <v>8.49</v>
      </c>
      <c r="I19" s="9">
        <v>0.51</v>
      </c>
    </row>
    <row r="20" spans="2:9" x14ac:dyDescent="0.25">
      <c r="B20" s="29">
        <v>13</v>
      </c>
      <c r="C20" s="34" t="s">
        <v>13</v>
      </c>
      <c r="D20" s="21">
        <v>4536</v>
      </c>
      <c r="E20" s="21">
        <v>14</v>
      </c>
      <c r="F20" s="21">
        <v>4550</v>
      </c>
      <c r="G20" s="22">
        <v>229.3</v>
      </c>
      <c r="H20" s="9">
        <v>6.26</v>
      </c>
      <c r="I20" s="9">
        <v>0.31</v>
      </c>
    </row>
    <row r="21" spans="2:9" x14ac:dyDescent="0.25">
      <c r="B21" s="29">
        <v>14</v>
      </c>
      <c r="C21" s="34" t="s">
        <v>14</v>
      </c>
      <c r="D21" s="21">
        <v>1316</v>
      </c>
      <c r="E21" s="21">
        <v>3</v>
      </c>
      <c r="F21" s="21">
        <v>1319</v>
      </c>
      <c r="G21" s="22">
        <v>147.6</v>
      </c>
      <c r="H21" s="9">
        <v>5.44</v>
      </c>
      <c r="I21" s="9">
        <v>0.23</v>
      </c>
    </row>
    <row r="22" spans="2:9" x14ac:dyDescent="0.25">
      <c r="B22" s="29">
        <v>15</v>
      </c>
      <c r="C22" s="34" t="s">
        <v>15</v>
      </c>
      <c r="D22" s="21">
        <v>2031</v>
      </c>
      <c r="E22" s="21">
        <v>15</v>
      </c>
      <c r="F22" s="21">
        <v>2046</v>
      </c>
      <c r="G22" s="22">
        <v>109.2</v>
      </c>
      <c r="H22" s="9">
        <v>6.74</v>
      </c>
      <c r="I22" s="9">
        <v>0.73</v>
      </c>
    </row>
    <row r="23" spans="2:9" x14ac:dyDescent="0.25">
      <c r="B23" s="29">
        <v>16</v>
      </c>
      <c r="C23" s="34" t="s">
        <v>16</v>
      </c>
      <c r="D23" s="21">
        <v>2592</v>
      </c>
      <c r="E23" s="21">
        <v>8</v>
      </c>
      <c r="F23" s="21">
        <v>2600</v>
      </c>
      <c r="G23" s="22">
        <v>232.4</v>
      </c>
      <c r="H23" s="9">
        <v>6.24</v>
      </c>
      <c r="I23" s="9">
        <v>0.31</v>
      </c>
    </row>
    <row r="24" spans="2:9" x14ac:dyDescent="0.25">
      <c r="B24" s="29">
        <v>17</v>
      </c>
      <c r="C24" s="34" t="s">
        <v>17</v>
      </c>
      <c r="D24" s="21">
        <v>1925</v>
      </c>
      <c r="E24" s="21">
        <v>1</v>
      </c>
      <c r="F24" s="21">
        <v>1926</v>
      </c>
      <c r="G24" s="22">
        <v>221.8</v>
      </c>
      <c r="H24" s="9">
        <v>6.95</v>
      </c>
      <c r="I24" s="9">
        <v>0.05</v>
      </c>
    </row>
    <row r="25" spans="2:9" x14ac:dyDescent="0.25">
      <c r="B25" s="29">
        <v>18</v>
      </c>
      <c r="C25" s="34" t="s">
        <v>18</v>
      </c>
      <c r="D25" s="21">
        <v>2683</v>
      </c>
      <c r="E25" s="21">
        <v>6</v>
      </c>
      <c r="F25" s="21">
        <v>2689</v>
      </c>
      <c r="G25" s="22">
        <v>307.7</v>
      </c>
      <c r="H25" s="9">
        <v>6.41</v>
      </c>
      <c r="I25" s="9">
        <v>0.22</v>
      </c>
    </row>
    <row r="26" spans="2:9" x14ac:dyDescent="0.25">
      <c r="B26" s="29">
        <v>19</v>
      </c>
      <c r="C26" s="34" t="s">
        <v>19</v>
      </c>
      <c r="D26" s="21">
        <v>1885</v>
      </c>
      <c r="E26" s="21">
        <v>5</v>
      </c>
      <c r="F26" s="21">
        <v>1890</v>
      </c>
      <c r="G26" s="22">
        <v>228</v>
      </c>
      <c r="H26" s="9">
        <v>6.89</v>
      </c>
      <c r="I26" s="9">
        <v>0.26</v>
      </c>
    </row>
    <row r="27" spans="2:9" x14ac:dyDescent="0.25">
      <c r="B27" s="29">
        <v>20</v>
      </c>
      <c r="C27" s="34" t="s">
        <v>20</v>
      </c>
      <c r="D27" s="21">
        <v>3025</v>
      </c>
      <c r="E27" s="21">
        <v>15</v>
      </c>
      <c r="F27" s="21">
        <v>3040</v>
      </c>
      <c r="G27" s="22">
        <v>140.6</v>
      </c>
      <c r="H27" s="9">
        <v>9.1199999999999992</v>
      </c>
      <c r="I27" s="9">
        <v>0.49</v>
      </c>
    </row>
    <row r="28" spans="2:9" x14ac:dyDescent="0.25">
      <c r="B28" s="29">
        <v>21</v>
      </c>
      <c r="C28" s="34" t="s">
        <v>21</v>
      </c>
      <c r="D28" s="21">
        <v>920</v>
      </c>
      <c r="E28" s="21">
        <v>4</v>
      </c>
      <c r="F28" s="21">
        <v>924</v>
      </c>
      <c r="G28" s="22">
        <v>113.9</v>
      </c>
      <c r="H28" s="9">
        <v>5.49</v>
      </c>
      <c r="I28" s="9">
        <v>0.43</v>
      </c>
    </row>
    <row r="29" spans="2:9" x14ac:dyDescent="0.25">
      <c r="B29" s="29">
        <v>22</v>
      </c>
      <c r="C29" s="34" t="s">
        <v>22</v>
      </c>
      <c r="D29" s="21">
        <v>2889</v>
      </c>
      <c r="E29" s="21">
        <v>8</v>
      </c>
      <c r="F29" s="21">
        <v>2897</v>
      </c>
      <c r="G29" s="22">
        <v>290.3</v>
      </c>
      <c r="H29" s="9">
        <v>6.18</v>
      </c>
      <c r="I29" s="9">
        <v>0.28000000000000003</v>
      </c>
    </row>
    <row r="30" spans="2:9" x14ac:dyDescent="0.25">
      <c r="B30" s="29">
        <v>23</v>
      </c>
      <c r="C30" s="34" t="s">
        <v>23</v>
      </c>
      <c r="D30" s="21">
        <v>3856</v>
      </c>
      <c r="E30" s="21">
        <v>9</v>
      </c>
      <c r="F30" s="21">
        <v>3865</v>
      </c>
      <c r="G30" s="22">
        <v>399</v>
      </c>
      <c r="H30" s="9">
        <v>6.31</v>
      </c>
      <c r="I30" s="9">
        <v>0.23</v>
      </c>
    </row>
    <row r="31" spans="2:9" x14ac:dyDescent="0.25">
      <c r="B31" s="29">
        <v>24</v>
      </c>
      <c r="C31" s="34" t="s">
        <v>24</v>
      </c>
      <c r="D31" s="21">
        <v>1711</v>
      </c>
      <c r="E31" s="21">
        <v>3</v>
      </c>
      <c r="F31" s="21">
        <v>1714</v>
      </c>
      <c r="G31" s="22">
        <v>242.8</v>
      </c>
      <c r="H31" s="9">
        <v>7.02</v>
      </c>
      <c r="I31" s="9">
        <v>0.18</v>
      </c>
    </row>
    <row r="32" spans="2:9" x14ac:dyDescent="0.25">
      <c r="B32" s="29">
        <v>25</v>
      </c>
      <c r="C32" s="34" t="s">
        <v>25</v>
      </c>
      <c r="D32" s="21">
        <v>1972</v>
      </c>
      <c r="E32" s="21">
        <v>3</v>
      </c>
      <c r="F32" s="21">
        <v>1975</v>
      </c>
      <c r="G32" s="22">
        <v>247</v>
      </c>
      <c r="H32" s="9">
        <v>7.28</v>
      </c>
      <c r="I32" s="9">
        <v>0.15</v>
      </c>
    </row>
    <row r="33" spans="2:9" x14ac:dyDescent="0.25">
      <c r="B33" s="29">
        <v>26</v>
      </c>
      <c r="C33" s="34" t="s">
        <v>26</v>
      </c>
      <c r="D33" s="21">
        <v>3740</v>
      </c>
      <c r="E33" s="21">
        <v>19</v>
      </c>
      <c r="F33" s="21">
        <v>3759</v>
      </c>
      <c r="G33" s="22">
        <v>160.5</v>
      </c>
      <c r="H33" s="9">
        <v>5.64</v>
      </c>
      <c r="I33" s="9">
        <v>0.51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24" t="s">
        <v>41</v>
      </c>
      <c r="I34" s="24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0E4CD273-356E-43F4-BC15-64780E45C922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F74D6-875D-4657-B642-CB670BD2C873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3.85546875" style="32" customWidth="1"/>
    <col min="4" max="4" width="19.5703125" style="32" customWidth="1"/>
    <col min="5" max="5" width="13" style="32" customWidth="1"/>
    <col min="6" max="6" width="23.85546875" style="32" customWidth="1"/>
    <col min="7" max="7" width="18.7109375" style="32" customWidth="1"/>
    <col min="8" max="8" width="12.5703125" style="32" customWidth="1"/>
    <col min="9" max="9" width="13.710937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92</v>
      </c>
      <c r="I2" s="274"/>
    </row>
    <row r="3" spans="2:13" ht="40.5" customHeight="1" x14ac:dyDescent="0.25">
      <c r="B3" s="276" t="s">
        <v>503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49.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73255</v>
      </c>
      <c r="E7" s="10">
        <v>175</v>
      </c>
      <c r="F7" s="10">
        <v>73430</v>
      </c>
      <c r="G7" s="19">
        <v>218.2</v>
      </c>
      <c r="H7" s="19">
        <v>6.39</v>
      </c>
      <c r="I7" s="19">
        <v>0.24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22" t="s">
        <v>41</v>
      </c>
      <c r="I8" s="22" t="s">
        <v>41</v>
      </c>
    </row>
    <row r="9" spans="2:13" x14ac:dyDescent="0.25">
      <c r="B9" s="29">
        <v>2</v>
      </c>
      <c r="C9" s="34" t="s">
        <v>2</v>
      </c>
      <c r="D9" s="21">
        <v>3990</v>
      </c>
      <c r="E9" s="21">
        <v>6</v>
      </c>
      <c r="F9" s="21">
        <v>3996</v>
      </c>
      <c r="G9" s="22">
        <v>325.3</v>
      </c>
      <c r="H9" s="22">
        <v>5.61</v>
      </c>
      <c r="I9" s="22">
        <v>0.15</v>
      </c>
    </row>
    <row r="10" spans="2:13" x14ac:dyDescent="0.25">
      <c r="B10" s="29">
        <v>3</v>
      </c>
      <c r="C10" s="34" t="s">
        <v>3</v>
      </c>
      <c r="D10" s="21">
        <v>2979</v>
      </c>
      <c r="E10" s="21">
        <v>2</v>
      </c>
      <c r="F10" s="21">
        <v>2981</v>
      </c>
      <c r="G10" s="22">
        <v>380.1</v>
      </c>
      <c r="H10" s="22">
        <v>5.86</v>
      </c>
      <c r="I10" s="22">
        <v>7.0000000000000007E-2</v>
      </c>
    </row>
    <row r="11" spans="2:13" x14ac:dyDescent="0.25">
      <c r="B11" s="29">
        <v>4</v>
      </c>
      <c r="C11" s="34" t="s">
        <v>4</v>
      </c>
      <c r="D11" s="21">
        <v>6232</v>
      </c>
      <c r="E11" s="21">
        <v>25</v>
      </c>
      <c r="F11" s="21">
        <v>6257</v>
      </c>
      <c r="G11" s="22">
        <v>247</v>
      </c>
      <c r="H11" s="22">
        <v>7.72</v>
      </c>
      <c r="I11" s="22">
        <v>0.4</v>
      </c>
    </row>
    <row r="12" spans="2:13" x14ac:dyDescent="0.25">
      <c r="B12" s="29">
        <v>5</v>
      </c>
      <c r="C12" s="34" t="s">
        <v>5</v>
      </c>
      <c r="D12" s="21">
        <v>1042</v>
      </c>
      <c r="E12" s="21">
        <v>4</v>
      </c>
      <c r="F12" s="21">
        <v>1046</v>
      </c>
      <c r="G12" s="22">
        <v>65.900000000000006</v>
      </c>
      <c r="H12" s="22">
        <v>6.05</v>
      </c>
      <c r="I12" s="22">
        <v>0.38</v>
      </c>
    </row>
    <row r="13" spans="2:13" x14ac:dyDescent="0.25">
      <c r="B13" s="29">
        <v>6</v>
      </c>
      <c r="C13" s="34" t="s">
        <v>6</v>
      </c>
      <c r="D13" s="21">
        <v>3789</v>
      </c>
      <c r="E13" s="21">
        <v>7</v>
      </c>
      <c r="F13" s="21">
        <v>3796</v>
      </c>
      <c r="G13" s="22">
        <v>399</v>
      </c>
      <c r="H13" s="22">
        <v>4.8600000000000003</v>
      </c>
      <c r="I13" s="22">
        <v>0.18</v>
      </c>
    </row>
    <row r="14" spans="2:13" x14ac:dyDescent="0.25">
      <c r="B14" s="29">
        <v>7</v>
      </c>
      <c r="C14" s="34" t="s">
        <v>7</v>
      </c>
      <c r="D14" s="21">
        <v>1452</v>
      </c>
      <c r="E14" s="21">
        <v>2</v>
      </c>
      <c r="F14" s="21">
        <v>1454</v>
      </c>
      <c r="G14" s="22">
        <v>152.6</v>
      </c>
      <c r="H14" s="22">
        <v>5.26</v>
      </c>
      <c r="I14" s="22">
        <v>0.14000000000000001</v>
      </c>
    </row>
    <row r="15" spans="2:13" x14ac:dyDescent="0.25">
      <c r="B15" s="29">
        <v>8</v>
      </c>
      <c r="C15" s="34" t="s">
        <v>8</v>
      </c>
      <c r="D15" s="21">
        <v>1385</v>
      </c>
      <c r="E15" s="21">
        <v>7</v>
      </c>
      <c r="F15" s="21">
        <v>1392</v>
      </c>
      <c r="G15" s="22">
        <v>102.6</v>
      </c>
      <c r="H15" s="22">
        <v>7.27</v>
      </c>
      <c r="I15" s="22">
        <v>0.5</v>
      </c>
    </row>
    <row r="16" spans="2:13" x14ac:dyDescent="0.25">
      <c r="B16" s="29">
        <v>9</v>
      </c>
      <c r="C16" s="34" t="s">
        <v>9</v>
      </c>
      <c r="D16" s="21">
        <v>2922</v>
      </c>
      <c r="E16" s="21">
        <v>2</v>
      </c>
      <c r="F16" s="21">
        <v>2924</v>
      </c>
      <c r="G16" s="22">
        <v>270.89999999999998</v>
      </c>
      <c r="H16" s="22">
        <v>6.86</v>
      </c>
      <c r="I16" s="22">
        <v>7.0000000000000007E-2</v>
      </c>
    </row>
    <row r="17" spans="2:9" x14ac:dyDescent="0.25">
      <c r="B17" s="29">
        <v>10</v>
      </c>
      <c r="C17" s="34" t="s">
        <v>10</v>
      </c>
      <c r="D17" s="21">
        <v>3287</v>
      </c>
      <c r="E17" s="21">
        <v>9</v>
      </c>
      <c r="F17" s="21">
        <v>3296</v>
      </c>
      <c r="G17" s="22">
        <v>232.3</v>
      </c>
      <c r="H17" s="22">
        <v>5.67</v>
      </c>
      <c r="I17" s="22">
        <v>0.27</v>
      </c>
    </row>
    <row r="18" spans="2:9" x14ac:dyDescent="0.25">
      <c r="B18" s="29">
        <v>11</v>
      </c>
      <c r="C18" s="34" t="s">
        <v>11</v>
      </c>
      <c r="D18" s="21">
        <v>2726</v>
      </c>
      <c r="E18" s="21">
        <v>5</v>
      </c>
      <c r="F18" s="21">
        <v>2731</v>
      </c>
      <c r="G18" s="22">
        <v>369.4</v>
      </c>
      <c r="H18" s="22">
        <v>6.13</v>
      </c>
      <c r="I18" s="22">
        <v>0.18</v>
      </c>
    </row>
    <row r="19" spans="2:9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22">
        <v>0</v>
      </c>
      <c r="H19" s="22">
        <v>0</v>
      </c>
      <c r="I19" s="22">
        <v>0</v>
      </c>
    </row>
    <row r="20" spans="2:9" x14ac:dyDescent="0.25">
      <c r="B20" s="29">
        <v>13</v>
      </c>
      <c r="C20" s="34" t="s">
        <v>13</v>
      </c>
      <c r="D20" s="21">
        <v>4926</v>
      </c>
      <c r="E20" s="21">
        <v>7</v>
      </c>
      <c r="F20" s="21">
        <v>4933</v>
      </c>
      <c r="G20" s="22">
        <v>248.6</v>
      </c>
      <c r="H20" s="22">
        <v>6.24</v>
      </c>
      <c r="I20" s="22">
        <v>0.14000000000000001</v>
      </c>
    </row>
    <row r="21" spans="2:9" x14ac:dyDescent="0.25">
      <c r="B21" s="29">
        <v>14</v>
      </c>
      <c r="C21" s="34" t="s">
        <v>14</v>
      </c>
      <c r="D21" s="21">
        <v>2191</v>
      </c>
      <c r="E21" s="21">
        <v>3</v>
      </c>
      <c r="F21" s="21">
        <v>2194</v>
      </c>
      <c r="G21" s="22">
        <v>245.5</v>
      </c>
      <c r="H21" s="22">
        <v>5.16</v>
      </c>
      <c r="I21" s="22">
        <v>0.14000000000000001</v>
      </c>
    </row>
    <row r="22" spans="2:9" x14ac:dyDescent="0.25">
      <c r="B22" s="29">
        <v>15</v>
      </c>
      <c r="C22" s="34" t="s">
        <v>15</v>
      </c>
      <c r="D22" s="21">
        <v>3481</v>
      </c>
      <c r="E22" s="21">
        <v>20</v>
      </c>
      <c r="F22" s="21">
        <v>3501</v>
      </c>
      <c r="G22" s="22">
        <v>186.8</v>
      </c>
      <c r="H22" s="22">
        <v>7.35</v>
      </c>
      <c r="I22" s="22">
        <v>0.56999999999999995</v>
      </c>
    </row>
    <row r="23" spans="2:9" x14ac:dyDescent="0.25">
      <c r="B23" s="29">
        <v>16</v>
      </c>
      <c r="C23" s="34" t="s">
        <v>16</v>
      </c>
      <c r="D23" s="21">
        <v>2951</v>
      </c>
      <c r="E23" s="21">
        <v>4</v>
      </c>
      <c r="F23" s="21">
        <v>2955</v>
      </c>
      <c r="G23" s="22">
        <v>264.10000000000002</v>
      </c>
      <c r="H23" s="22">
        <v>6.08</v>
      </c>
      <c r="I23" s="22">
        <v>0.14000000000000001</v>
      </c>
    </row>
    <row r="24" spans="2:9" x14ac:dyDescent="0.25">
      <c r="B24" s="29">
        <v>17</v>
      </c>
      <c r="C24" s="34" t="s">
        <v>17</v>
      </c>
      <c r="D24" s="21">
        <v>2369</v>
      </c>
      <c r="E24" s="21">
        <v>3</v>
      </c>
      <c r="F24" s="21">
        <v>2372</v>
      </c>
      <c r="G24" s="22">
        <v>273.2</v>
      </c>
      <c r="H24" s="22">
        <v>6.35</v>
      </c>
      <c r="I24" s="22">
        <v>0.13</v>
      </c>
    </row>
    <row r="25" spans="2:9" x14ac:dyDescent="0.25">
      <c r="B25" s="29">
        <v>18</v>
      </c>
      <c r="C25" s="34" t="s">
        <v>18</v>
      </c>
      <c r="D25" s="21">
        <v>3051</v>
      </c>
      <c r="E25" s="21">
        <v>3</v>
      </c>
      <c r="F25" s="21">
        <v>3054</v>
      </c>
      <c r="G25" s="22">
        <v>349.4</v>
      </c>
      <c r="H25" s="22">
        <v>5.78</v>
      </c>
      <c r="I25" s="22">
        <v>0.1</v>
      </c>
    </row>
    <row r="26" spans="2:9" x14ac:dyDescent="0.25">
      <c r="B26" s="29">
        <v>19</v>
      </c>
      <c r="C26" s="34" t="s">
        <v>19</v>
      </c>
      <c r="D26" s="21">
        <v>2359</v>
      </c>
      <c r="E26" s="21">
        <v>4</v>
      </c>
      <c r="F26" s="21">
        <v>2363</v>
      </c>
      <c r="G26" s="22">
        <v>285</v>
      </c>
      <c r="H26" s="22">
        <v>7.02</v>
      </c>
      <c r="I26" s="22">
        <v>0.17</v>
      </c>
    </row>
    <row r="27" spans="2:9" x14ac:dyDescent="0.25">
      <c r="B27" s="29">
        <v>20</v>
      </c>
      <c r="C27" s="34" t="s">
        <v>20</v>
      </c>
      <c r="D27" s="21">
        <v>4713</v>
      </c>
      <c r="E27" s="21">
        <v>18</v>
      </c>
      <c r="F27" s="21">
        <v>4731</v>
      </c>
      <c r="G27" s="22">
        <v>218.8</v>
      </c>
      <c r="H27" s="22">
        <v>9.1199999999999992</v>
      </c>
      <c r="I27" s="22">
        <v>0.38</v>
      </c>
    </row>
    <row r="28" spans="2:9" x14ac:dyDescent="0.25">
      <c r="B28" s="29">
        <v>21</v>
      </c>
      <c r="C28" s="34" t="s">
        <v>21</v>
      </c>
      <c r="D28" s="21">
        <v>445</v>
      </c>
      <c r="E28" s="21">
        <v>2</v>
      </c>
      <c r="F28" s="21">
        <v>447</v>
      </c>
      <c r="G28" s="22">
        <v>55.1</v>
      </c>
      <c r="H28" s="22">
        <v>5.43</v>
      </c>
      <c r="I28" s="22">
        <v>0.45</v>
      </c>
    </row>
    <row r="29" spans="2:9" x14ac:dyDescent="0.25">
      <c r="B29" s="29">
        <v>22</v>
      </c>
      <c r="C29" s="34" t="s">
        <v>22</v>
      </c>
      <c r="D29" s="21">
        <v>3597</v>
      </c>
      <c r="E29" s="21">
        <v>3</v>
      </c>
      <c r="F29" s="21">
        <v>3600</v>
      </c>
      <c r="G29" s="22">
        <v>360.7</v>
      </c>
      <c r="H29" s="22">
        <v>6.17</v>
      </c>
      <c r="I29" s="22">
        <v>0.08</v>
      </c>
    </row>
    <row r="30" spans="2:9" x14ac:dyDescent="0.25">
      <c r="B30" s="29">
        <v>23</v>
      </c>
      <c r="C30" s="34" t="s">
        <v>23</v>
      </c>
      <c r="D30" s="21">
        <v>4339</v>
      </c>
      <c r="E30" s="21">
        <v>10</v>
      </c>
      <c r="F30" s="21">
        <v>4349</v>
      </c>
      <c r="G30" s="22">
        <v>449</v>
      </c>
      <c r="H30" s="22">
        <v>5.78</v>
      </c>
      <c r="I30" s="22">
        <v>0.23</v>
      </c>
    </row>
    <row r="31" spans="2:9" x14ac:dyDescent="0.25">
      <c r="B31" s="29">
        <v>24</v>
      </c>
      <c r="C31" s="34" t="s">
        <v>24</v>
      </c>
      <c r="D31" s="21">
        <v>1736</v>
      </c>
      <c r="E31" s="21">
        <v>4</v>
      </c>
      <c r="F31" s="21">
        <v>1740</v>
      </c>
      <c r="G31" s="22">
        <v>246.5</v>
      </c>
      <c r="H31" s="22">
        <v>7.25</v>
      </c>
      <c r="I31" s="22">
        <v>0.23</v>
      </c>
    </row>
    <row r="32" spans="2:9" x14ac:dyDescent="0.25">
      <c r="B32" s="29">
        <v>25</v>
      </c>
      <c r="C32" s="34" t="s">
        <v>25</v>
      </c>
      <c r="D32" s="21">
        <v>2455</v>
      </c>
      <c r="E32" s="21">
        <v>7</v>
      </c>
      <c r="F32" s="21">
        <v>2462</v>
      </c>
      <c r="G32" s="22">
        <v>307.89999999999998</v>
      </c>
      <c r="H32" s="22">
        <v>7</v>
      </c>
      <c r="I32" s="22">
        <v>0.28000000000000003</v>
      </c>
    </row>
    <row r="33" spans="2:9" x14ac:dyDescent="0.25">
      <c r="B33" s="29">
        <v>26</v>
      </c>
      <c r="C33" s="34" t="s">
        <v>26</v>
      </c>
      <c r="D33" s="21">
        <v>4838</v>
      </c>
      <c r="E33" s="21">
        <v>18</v>
      </c>
      <c r="F33" s="21">
        <v>4856</v>
      </c>
      <c r="G33" s="22">
        <v>207.3</v>
      </c>
      <c r="H33" s="22">
        <v>5.2</v>
      </c>
      <c r="I33" s="22">
        <v>0.37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22" t="s">
        <v>41</v>
      </c>
      <c r="H34" s="22" t="s">
        <v>41</v>
      </c>
      <c r="I34" s="22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C16F3F41-857E-4275-A940-7845188030CB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DC9D2-9836-4D9A-928E-FB8CE351C37E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20" style="32" customWidth="1"/>
    <col min="5" max="5" width="12.28515625" style="32" customWidth="1"/>
    <col min="6" max="6" width="24.42578125" style="32" customWidth="1"/>
    <col min="7" max="7" width="18" style="32" customWidth="1"/>
    <col min="8" max="8" width="12.5703125" style="32" customWidth="1"/>
    <col min="9" max="9" width="13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93</v>
      </c>
      <c r="I2" s="274"/>
    </row>
    <row r="3" spans="2:13" ht="39.75" customHeight="1" x14ac:dyDescent="0.25">
      <c r="B3" s="276" t="s">
        <v>502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6.2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24374</v>
      </c>
      <c r="E7" s="10">
        <v>85</v>
      </c>
      <c r="F7" s="10">
        <v>24459</v>
      </c>
      <c r="G7" s="19">
        <v>160.69999999999999</v>
      </c>
      <c r="H7" s="6">
        <v>9.15</v>
      </c>
      <c r="I7" s="6">
        <v>0.35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1164</v>
      </c>
      <c r="E9" s="21">
        <v>5</v>
      </c>
      <c r="F9" s="21">
        <v>1169</v>
      </c>
      <c r="G9" s="22">
        <v>210.4</v>
      </c>
      <c r="H9" s="9">
        <v>8.0500000000000007</v>
      </c>
      <c r="I9" s="9">
        <v>0.43</v>
      </c>
    </row>
    <row r="10" spans="2:13" x14ac:dyDescent="0.25">
      <c r="B10" s="29">
        <v>3</v>
      </c>
      <c r="C10" s="34" t="s">
        <v>3</v>
      </c>
      <c r="D10" s="21">
        <v>670</v>
      </c>
      <c r="E10" s="21">
        <v>1</v>
      </c>
      <c r="F10" s="21">
        <v>671</v>
      </c>
      <c r="G10" s="22">
        <v>186.3</v>
      </c>
      <c r="H10" s="9">
        <v>7.96</v>
      </c>
      <c r="I10" s="9">
        <v>0.15</v>
      </c>
    </row>
    <row r="11" spans="2:13" x14ac:dyDescent="0.25">
      <c r="B11" s="29">
        <v>4</v>
      </c>
      <c r="C11" s="34" t="s">
        <v>4</v>
      </c>
      <c r="D11" s="21">
        <v>2560</v>
      </c>
      <c r="E11" s="21">
        <v>14</v>
      </c>
      <c r="F11" s="21">
        <v>2574</v>
      </c>
      <c r="G11" s="22">
        <v>228.9</v>
      </c>
      <c r="H11" s="9">
        <v>8.6300000000000008</v>
      </c>
      <c r="I11" s="9">
        <v>0.54</v>
      </c>
    </row>
    <row r="12" spans="2:13" x14ac:dyDescent="0.25">
      <c r="B12" s="29">
        <v>5</v>
      </c>
      <c r="C12" s="34" t="s">
        <v>5</v>
      </c>
      <c r="D12" s="21">
        <v>341</v>
      </c>
      <c r="E12" s="21">
        <v>0</v>
      </c>
      <c r="F12" s="21">
        <v>341</v>
      </c>
      <c r="G12" s="22">
        <v>47.9</v>
      </c>
      <c r="H12" s="9">
        <v>8.7100000000000009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911</v>
      </c>
      <c r="E13" s="21">
        <v>5</v>
      </c>
      <c r="F13" s="21">
        <v>916</v>
      </c>
      <c r="G13" s="22">
        <v>211.7</v>
      </c>
      <c r="H13" s="9">
        <v>8.25</v>
      </c>
      <c r="I13" s="9">
        <v>0.55000000000000004</v>
      </c>
    </row>
    <row r="14" spans="2:13" x14ac:dyDescent="0.25">
      <c r="B14" s="29">
        <v>7</v>
      </c>
      <c r="C14" s="34" t="s">
        <v>7</v>
      </c>
      <c r="D14" s="21">
        <v>469</v>
      </c>
      <c r="E14" s="21">
        <v>3</v>
      </c>
      <c r="F14" s="21">
        <v>472</v>
      </c>
      <c r="G14" s="22">
        <v>105.2</v>
      </c>
      <c r="H14" s="9">
        <v>7.74</v>
      </c>
      <c r="I14" s="9">
        <v>0.64</v>
      </c>
    </row>
    <row r="15" spans="2:13" x14ac:dyDescent="0.25">
      <c r="B15" s="29">
        <v>8</v>
      </c>
      <c r="C15" s="34" t="s">
        <v>8</v>
      </c>
      <c r="D15" s="21">
        <v>574</v>
      </c>
      <c r="E15" s="21">
        <v>1</v>
      </c>
      <c r="F15" s="21">
        <v>575</v>
      </c>
      <c r="G15" s="22">
        <v>95.3</v>
      </c>
      <c r="H15" s="9">
        <v>9.08</v>
      </c>
      <c r="I15" s="9">
        <v>0.17</v>
      </c>
    </row>
    <row r="16" spans="2:13" x14ac:dyDescent="0.25">
      <c r="B16" s="29">
        <v>9</v>
      </c>
      <c r="C16" s="34" t="s">
        <v>9</v>
      </c>
      <c r="D16" s="21">
        <v>986</v>
      </c>
      <c r="E16" s="21">
        <v>1</v>
      </c>
      <c r="F16" s="21">
        <v>987</v>
      </c>
      <c r="G16" s="22">
        <v>197.8</v>
      </c>
      <c r="H16" s="9">
        <v>9.91</v>
      </c>
      <c r="I16" s="9">
        <v>0.1</v>
      </c>
    </row>
    <row r="17" spans="2:9" x14ac:dyDescent="0.25">
      <c r="B17" s="29">
        <v>10</v>
      </c>
      <c r="C17" s="34" t="s">
        <v>10</v>
      </c>
      <c r="D17" s="21">
        <v>858</v>
      </c>
      <c r="E17" s="21">
        <v>3</v>
      </c>
      <c r="F17" s="21">
        <v>861</v>
      </c>
      <c r="G17" s="22">
        <v>137.1</v>
      </c>
      <c r="H17" s="9">
        <v>8.23</v>
      </c>
      <c r="I17" s="9">
        <v>0.35</v>
      </c>
    </row>
    <row r="18" spans="2:9" x14ac:dyDescent="0.25">
      <c r="B18" s="29">
        <v>11</v>
      </c>
      <c r="C18" s="34" t="s">
        <v>11</v>
      </c>
      <c r="D18" s="21">
        <v>791</v>
      </c>
      <c r="E18" s="21">
        <v>0</v>
      </c>
      <c r="F18" s="21">
        <v>791</v>
      </c>
      <c r="G18" s="22">
        <v>237.5</v>
      </c>
      <c r="H18" s="9">
        <v>9.77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108</v>
      </c>
      <c r="E19" s="21">
        <v>0</v>
      </c>
      <c r="F19" s="21">
        <v>108</v>
      </c>
      <c r="G19" s="22">
        <v>42.2</v>
      </c>
      <c r="H19" s="9">
        <v>9.34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1463</v>
      </c>
      <c r="E20" s="21">
        <v>4</v>
      </c>
      <c r="F20" s="21">
        <v>1467</v>
      </c>
      <c r="G20" s="22">
        <v>159.30000000000001</v>
      </c>
      <c r="H20" s="9">
        <v>8.56</v>
      </c>
      <c r="I20" s="9">
        <v>0.27</v>
      </c>
    </row>
    <row r="21" spans="2:9" x14ac:dyDescent="0.25">
      <c r="B21" s="29">
        <v>14</v>
      </c>
      <c r="C21" s="34" t="s">
        <v>14</v>
      </c>
      <c r="D21" s="21">
        <v>513</v>
      </c>
      <c r="E21" s="21">
        <v>1</v>
      </c>
      <c r="F21" s="21">
        <v>514</v>
      </c>
      <c r="G21" s="22">
        <v>127.1</v>
      </c>
      <c r="H21" s="9">
        <v>8.85</v>
      </c>
      <c r="I21" s="9">
        <v>0.19</v>
      </c>
    </row>
    <row r="22" spans="2:9" x14ac:dyDescent="0.25">
      <c r="B22" s="29">
        <v>15</v>
      </c>
      <c r="C22" s="34" t="s">
        <v>15</v>
      </c>
      <c r="D22" s="21">
        <v>1610</v>
      </c>
      <c r="E22" s="21">
        <v>13</v>
      </c>
      <c r="F22" s="21">
        <v>1623</v>
      </c>
      <c r="G22" s="22">
        <v>188.3</v>
      </c>
      <c r="H22" s="9">
        <v>10.53</v>
      </c>
      <c r="I22" s="9">
        <v>0.8</v>
      </c>
    </row>
    <row r="23" spans="2:9" x14ac:dyDescent="0.25">
      <c r="B23" s="29">
        <v>16</v>
      </c>
      <c r="C23" s="34" t="s">
        <v>16</v>
      </c>
      <c r="D23" s="21">
        <v>1139</v>
      </c>
      <c r="E23" s="21">
        <v>2</v>
      </c>
      <c r="F23" s="21">
        <v>1141</v>
      </c>
      <c r="G23" s="22">
        <v>225.8</v>
      </c>
      <c r="H23" s="9">
        <v>8.39</v>
      </c>
      <c r="I23" s="9">
        <v>0.18</v>
      </c>
    </row>
    <row r="24" spans="2:9" x14ac:dyDescent="0.25">
      <c r="B24" s="29">
        <v>17</v>
      </c>
      <c r="C24" s="34" t="s">
        <v>17</v>
      </c>
      <c r="D24" s="21">
        <v>616</v>
      </c>
      <c r="E24" s="21">
        <v>1</v>
      </c>
      <c r="F24" s="21">
        <v>617</v>
      </c>
      <c r="G24" s="22">
        <v>153.30000000000001</v>
      </c>
      <c r="H24" s="9">
        <v>8.3800000000000008</v>
      </c>
      <c r="I24" s="9">
        <v>0.16</v>
      </c>
    </row>
    <row r="25" spans="2:9" x14ac:dyDescent="0.25">
      <c r="B25" s="29">
        <v>18</v>
      </c>
      <c r="C25" s="34" t="s">
        <v>18</v>
      </c>
      <c r="D25" s="21">
        <v>1631</v>
      </c>
      <c r="E25" s="21">
        <v>3</v>
      </c>
      <c r="F25" s="21">
        <v>1634</v>
      </c>
      <c r="G25" s="22">
        <v>416.5</v>
      </c>
      <c r="H25" s="9">
        <v>8.18</v>
      </c>
      <c r="I25" s="9">
        <v>0.18</v>
      </c>
    </row>
    <row r="26" spans="2:9" x14ac:dyDescent="0.25">
      <c r="B26" s="29">
        <v>19</v>
      </c>
      <c r="C26" s="34" t="s">
        <v>19</v>
      </c>
      <c r="D26" s="21">
        <v>643</v>
      </c>
      <c r="E26" s="21">
        <v>2</v>
      </c>
      <c r="F26" s="21">
        <v>645</v>
      </c>
      <c r="G26" s="22">
        <v>169.7</v>
      </c>
      <c r="H26" s="9">
        <v>9.23</v>
      </c>
      <c r="I26" s="9">
        <v>0.31</v>
      </c>
    </row>
    <row r="27" spans="2:9" x14ac:dyDescent="0.25">
      <c r="B27" s="29">
        <v>20</v>
      </c>
      <c r="C27" s="34" t="s">
        <v>20</v>
      </c>
      <c r="D27" s="21">
        <v>1415</v>
      </c>
      <c r="E27" s="21">
        <v>9</v>
      </c>
      <c r="F27" s="21">
        <v>1424</v>
      </c>
      <c r="G27" s="22">
        <v>145.1</v>
      </c>
      <c r="H27" s="9">
        <v>13.63</v>
      </c>
      <c r="I27" s="9">
        <v>0.63</v>
      </c>
    </row>
    <row r="28" spans="2:9" x14ac:dyDescent="0.25">
      <c r="B28" s="29">
        <v>21</v>
      </c>
      <c r="C28" s="34" t="s">
        <v>21</v>
      </c>
      <c r="D28" s="21">
        <v>307</v>
      </c>
      <c r="E28" s="21">
        <v>1</v>
      </c>
      <c r="F28" s="21">
        <v>308</v>
      </c>
      <c r="G28" s="22">
        <v>83.9</v>
      </c>
      <c r="H28" s="9">
        <v>12.12</v>
      </c>
      <c r="I28" s="9">
        <v>0.32</v>
      </c>
    </row>
    <row r="29" spans="2:9" x14ac:dyDescent="0.25">
      <c r="B29" s="29">
        <v>22</v>
      </c>
      <c r="C29" s="34" t="s">
        <v>22</v>
      </c>
      <c r="D29" s="21">
        <v>967</v>
      </c>
      <c r="E29" s="21">
        <v>4</v>
      </c>
      <c r="F29" s="21">
        <v>971</v>
      </c>
      <c r="G29" s="22">
        <v>214.2</v>
      </c>
      <c r="H29" s="9">
        <v>9.41</v>
      </c>
      <c r="I29" s="9">
        <v>0.41</v>
      </c>
    </row>
    <row r="30" spans="2:9" x14ac:dyDescent="0.25">
      <c r="B30" s="29">
        <v>23</v>
      </c>
      <c r="C30" s="34" t="s">
        <v>23</v>
      </c>
      <c r="D30" s="21">
        <v>1581</v>
      </c>
      <c r="E30" s="21">
        <v>5</v>
      </c>
      <c r="F30" s="21">
        <v>1586</v>
      </c>
      <c r="G30" s="22">
        <v>364.6</v>
      </c>
      <c r="H30" s="9">
        <v>9.82</v>
      </c>
      <c r="I30" s="9">
        <v>0.32</v>
      </c>
    </row>
    <row r="31" spans="2:9" x14ac:dyDescent="0.25">
      <c r="B31" s="29">
        <v>24</v>
      </c>
      <c r="C31" s="34" t="s">
        <v>24</v>
      </c>
      <c r="D31" s="21">
        <v>823</v>
      </c>
      <c r="E31" s="21">
        <v>0</v>
      </c>
      <c r="F31" s="21">
        <v>823</v>
      </c>
      <c r="G31" s="22">
        <v>253.2</v>
      </c>
      <c r="H31" s="9">
        <v>7.57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866</v>
      </c>
      <c r="E32" s="21">
        <v>3</v>
      </c>
      <c r="F32" s="21">
        <v>869</v>
      </c>
      <c r="G32" s="22">
        <v>244.7</v>
      </c>
      <c r="H32" s="9">
        <v>9.4700000000000006</v>
      </c>
      <c r="I32" s="9">
        <v>0.35</v>
      </c>
    </row>
    <row r="33" spans="2:9" x14ac:dyDescent="0.25">
      <c r="B33" s="29">
        <v>26</v>
      </c>
      <c r="C33" s="34" t="s">
        <v>26</v>
      </c>
      <c r="D33" s="21">
        <v>1368</v>
      </c>
      <c r="E33" s="21">
        <v>4</v>
      </c>
      <c r="F33" s="21">
        <v>1372</v>
      </c>
      <c r="G33" s="22">
        <v>130.80000000000001</v>
      </c>
      <c r="H33" s="9">
        <v>8.27</v>
      </c>
      <c r="I33" s="9">
        <v>0.28999999999999998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22" t="s">
        <v>41</v>
      </c>
      <c r="H34" s="7" t="s">
        <v>41</v>
      </c>
      <c r="I34" s="24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EF01A299-B58F-47FD-9F5C-FDE93CF2BECF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658FA-15CD-46F5-AE89-B5C5467D309D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2.85546875" style="32" customWidth="1"/>
    <col min="4" max="4" width="19.42578125" style="32" customWidth="1"/>
    <col min="5" max="5" width="16.5703125" style="32" customWidth="1"/>
    <col min="6" max="6" width="22.42578125" style="32" customWidth="1"/>
    <col min="7" max="7" width="18.28515625" style="32" customWidth="1"/>
    <col min="8" max="8" width="12.85546875" style="32" customWidth="1"/>
    <col min="9" max="9" width="1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94</v>
      </c>
      <c r="I2" s="274"/>
    </row>
    <row r="3" spans="2:13" ht="42" customHeight="1" x14ac:dyDescent="0.25">
      <c r="B3" s="276" t="s">
        <v>501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462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5.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29280</v>
      </c>
      <c r="E7" s="10">
        <v>80</v>
      </c>
      <c r="F7" s="10">
        <v>29360</v>
      </c>
      <c r="G7" s="19">
        <v>192.9</v>
      </c>
      <c r="H7" s="19">
        <v>8.73</v>
      </c>
      <c r="I7" s="19">
        <v>0.27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22" t="s">
        <v>41</v>
      </c>
      <c r="H8" s="22" t="s">
        <v>41</v>
      </c>
      <c r="I8" s="22" t="s">
        <v>41</v>
      </c>
    </row>
    <row r="9" spans="2:13" x14ac:dyDescent="0.25">
      <c r="B9" s="29">
        <v>2</v>
      </c>
      <c r="C9" s="34" t="s">
        <v>2</v>
      </c>
      <c r="D9" s="21">
        <v>1231</v>
      </c>
      <c r="E9" s="21">
        <v>2</v>
      </c>
      <c r="F9" s="21">
        <v>1233</v>
      </c>
      <c r="G9" s="22">
        <v>221.9</v>
      </c>
      <c r="H9" s="22">
        <v>8.18</v>
      </c>
      <c r="I9" s="22">
        <v>0.16</v>
      </c>
    </row>
    <row r="10" spans="2:13" x14ac:dyDescent="0.25">
      <c r="B10" s="29">
        <v>3</v>
      </c>
      <c r="C10" s="34" t="s">
        <v>3</v>
      </c>
      <c r="D10" s="21">
        <v>754</v>
      </c>
      <c r="E10" s="21">
        <v>2</v>
      </c>
      <c r="F10" s="21">
        <v>756</v>
      </c>
      <c r="G10" s="22">
        <v>209.9</v>
      </c>
      <c r="H10" s="22">
        <v>8.17</v>
      </c>
      <c r="I10" s="22">
        <v>0.26</v>
      </c>
    </row>
    <row r="11" spans="2:13" x14ac:dyDescent="0.25">
      <c r="B11" s="29">
        <v>4</v>
      </c>
      <c r="C11" s="34" t="s">
        <v>4</v>
      </c>
      <c r="D11" s="21">
        <v>2711</v>
      </c>
      <c r="E11" s="21">
        <v>6</v>
      </c>
      <c r="F11" s="21">
        <v>2717</v>
      </c>
      <c r="G11" s="22">
        <v>241.6</v>
      </c>
      <c r="H11" s="22">
        <v>9.07</v>
      </c>
      <c r="I11" s="22">
        <v>0.22</v>
      </c>
    </row>
    <row r="12" spans="2:13" x14ac:dyDescent="0.25">
      <c r="B12" s="29">
        <v>5</v>
      </c>
      <c r="C12" s="34" t="s">
        <v>5</v>
      </c>
      <c r="D12" s="21">
        <v>451</v>
      </c>
      <c r="E12" s="21">
        <v>0</v>
      </c>
      <c r="F12" s="21">
        <v>451</v>
      </c>
      <c r="G12" s="22">
        <v>63.4</v>
      </c>
      <c r="H12" s="22">
        <v>8.17</v>
      </c>
      <c r="I12" s="22">
        <v>0</v>
      </c>
    </row>
    <row r="13" spans="2:13" x14ac:dyDescent="0.25">
      <c r="B13" s="29">
        <v>6</v>
      </c>
      <c r="C13" s="34" t="s">
        <v>6</v>
      </c>
      <c r="D13" s="21">
        <v>1060</v>
      </c>
      <c r="E13" s="21">
        <v>4</v>
      </c>
      <c r="F13" s="21">
        <v>1064</v>
      </c>
      <c r="G13" s="22">
        <v>245.9</v>
      </c>
      <c r="H13" s="22">
        <v>8.16</v>
      </c>
      <c r="I13" s="22">
        <v>0.38</v>
      </c>
    </row>
    <row r="14" spans="2:13" x14ac:dyDescent="0.25">
      <c r="B14" s="29">
        <v>7</v>
      </c>
      <c r="C14" s="34" t="s">
        <v>7</v>
      </c>
      <c r="D14" s="21">
        <v>592</v>
      </c>
      <c r="E14" s="21">
        <v>1</v>
      </c>
      <c r="F14" s="21">
        <v>593</v>
      </c>
      <c r="G14" s="22">
        <v>132.19999999999999</v>
      </c>
      <c r="H14" s="22">
        <v>6.35</v>
      </c>
      <c r="I14" s="22">
        <v>0.17</v>
      </c>
    </row>
    <row r="15" spans="2:13" x14ac:dyDescent="0.25">
      <c r="B15" s="29">
        <v>8</v>
      </c>
      <c r="C15" s="34" t="s">
        <v>8</v>
      </c>
      <c r="D15" s="21">
        <v>690</v>
      </c>
      <c r="E15" s="21">
        <v>1</v>
      </c>
      <c r="F15" s="21">
        <v>691</v>
      </c>
      <c r="G15" s="22">
        <v>114.5</v>
      </c>
      <c r="H15" s="22">
        <v>9.1300000000000008</v>
      </c>
      <c r="I15" s="22">
        <v>0.14000000000000001</v>
      </c>
    </row>
    <row r="16" spans="2:13" x14ac:dyDescent="0.25">
      <c r="B16" s="29">
        <v>9</v>
      </c>
      <c r="C16" s="34" t="s">
        <v>9</v>
      </c>
      <c r="D16" s="21">
        <v>773</v>
      </c>
      <c r="E16" s="21">
        <v>1</v>
      </c>
      <c r="F16" s="21">
        <v>774</v>
      </c>
      <c r="G16" s="22">
        <v>155.1</v>
      </c>
      <c r="H16" s="22">
        <v>9.25</v>
      </c>
      <c r="I16" s="22">
        <v>0.13</v>
      </c>
    </row>
    <row r="17" spans="2:9" x14ac:dyDescent="0.25">
      <c r="B17" s="29">
        <v>10</v>
      </c>
      <c r="C17" s="34" t="s">
        <v>10</v>
      </c>
      <c r="D17" s="21">
        <v>1081</v>
      </c>
      <c r="E17" s="21">
        <v>0</v>
      </c>
      <c r="F17" s="21">
        <v>1081</v>
      </c>
      <c r="G17" s="22">
        <v>172.1</v>
      </c>
      <c r="H17" s="22">
        <v>8.14</v>
      </c>
      <c r="I17" s="22">
        <v>0</v>
      </c>
    </row>
    <row r="18" spans="2:9" x14ac:dyDescent="0.25">
      <c r="B18" s="29">
        <v>11</v>
      </c>
      <c r="C18" s="34" t="s">
        <v>11</v>
      </c>
      <c r="D18" s="21">
        <v>1102</v>
      </c>
      <c r="E18" s="21">
        <v>0</v>
      </c>
      <c r="F18" s="21">
        <v>1102</v>
      </c>
      <c r="G18" s="22">
        <v>330.9</v>
      </c>
      <c r="H18" s="22">
        <v>7.48</v>
      </c>
      <c r="I18" s="22">
        <v>0</v>
      </c>
    </row>
    <row r="19" spans="2:9" x14ac:dyDescent="0.25">
      <c r="B19" s="29">
        <v>12</v>
      </c>
      <c r="C19" s="34" t="s">
        <v>12</v>
      </c>
      <c r="D19" s="21">
        <v>13</v>
      </c>
      <c r="E19" s="21">
        <v>0</v>
      </c>
      <c r="F19" s="21">
        <v>13</v>
      </c>
      <c r="G19" s="22">
        <v>5.0999999999999996</v>
      </c>
      <c r="H19" s="22">
        <v>3.77</v>
      </c>
      <c r="I19" s="22">
        <v>0</v>
      </c>
    </row>
    <row r="20" spans="2:9" x14ac:dyDescent="0.25">
      <c r="B20" s="29">
        <v>13</v>
      </c>
      <c r="C20" s="34" t="s">
        <v>13</v>
      </c>
      <c r="D20" s="21">
        <v>1711</v>
      </c>
      <c r="E20" s="21">
        <v>2</v>
      </c>
      <c r="F20" s="21">
        <v>1713</v>
      </c>
      <c r="G20" s="22">
        <v>186</v>
      </c>
      <c r="H20" s="22">
        <v>8.1300000000000008</v>
      </c>
      <c r="I20" s="22">
        <v>0.12</v>
      </c>
    </row>
    <row r="21" spans="2:9" x14ac:dyDescent="0.25">
      <c r="B21" s="29">
        <v>14</v>
      </c>
      <c r="C21" s="34" t="s">
        <v>14</v>
      </c>
      <c r="D21" s="21">
        <v>705</v>
      </c>
      <c r="E21" s="21">
        <v>0</v>
      </c>
      <c r="F21" s="21">
        <v>705</v>
      </c>
      <c r="G21" s="22">
        <v>174.3</v>
      </c>
      <c r="H21" s="22">
        <v>8.9700000000000006</v>
      </c>
      <c r="I21" s="22">
        <v>0</v>
      </c>
    </row>
    <row r="22" spans="2:9" x14ac:dyDescent="0.25">
      <c r="B22" s="29">
        <v>15</v>
      </c>
      <c r="C22" s="34" t="s">
        <v>15</v>
      </c>
      <c r="D22" s="21">
        <v>2035</v>
      </c>
      <c r="E22" s="21">
        <v>25</v>
      </c>
      <c r="F22" s="21">
        <v>2060</v>
      </c>
      <c r="G22" s="22">
        <v>239</v>
      </c>
      <c r="H22" s="22">
        <v>10.46</v>
      </c>
      <c r="I22" s="22">
        <v>1.21</v>
      </c>
    </row>
    <row r="23" spans="2:9" x14ac:dyDescent="0.25">
      <c r="B23" s="29">
        <v>16</v>
      </c>
      <c r="C23" s="34" t="s">
        <v>16</v>
      </c>
      <c r="D23" s="21">
        <v>1470</v>
      </c>
      <c r="E23" s="21">
        <v>2</v>
      </c>
      <c r="F23" s="21">
        <v>1472</v>
      </c>
      <c r="G23" s="22">
        <v>291.3</v>
      </c>
      <c r="H23" s="22">
        <v>7.81</v>
      </c>
      <c r="I23" s="22">
        <v>0.14000000000000001</v>
      </c>
    </row>
    <row r="24" spans="2:9" x14ac:dyDescent="0.25">
      <c r="B24" s="29">
        <v>17</v>
      </c>
      <c r="C24" s="34" t="s">
        <v>17</v>
      </c>
      <c r="D24" s="21">
        <v>808</v>
      </c>
      <c r="E24" s="21">
        <v>1</v>
      </c>
      <c r="F24" s="21">
        <v>809</v>
      </c>
      <c r="G24" s="22">
        <v>201</v>
      </c>
      <c r="H24" s="22">
        <v>7.59</v>
      </c>
      <c r="I24" s="22">
        <v>0.12</v>
      </c>
    </row>
    <row r="25" spans="2:9" x14ac:dyDescent="0.25">
      <c r="B25" s="29">
        <v>18</v>
      </c>
      <c r="C25" s="34" t="s">
        <v>18</v>
      </c>
      <c r="D25" s="21">
        <v>2020</v>
      </c>
      <c r="E25" s="21">
        <v>1</v>
      </c>
      <c r="F25" s="21">
        <v>2021</v>
      </c>
      <c r="G25" s="22">
        <v>515.20000000000005</v>
      </c>
      <c r="H25" s="22">
        <v>6.69</v>
      </c>
      <c r="I25" s="22">
        <v>0.05</v>
      </c>
    </row>
    <row r="26" spans="2:9" x14ac:dyDescent="0.25">
      <c r="B26" s="29">
        <v>19</v>
      </c>
      <c r="C26" s="34" t="s">
        <v>19</v>
      </c>
      <c r="D26" s="21">
        <v>779</v>
      </c>
      <c r="E26" s="21">
        <v>1</v>
      </c>
      <c r="F26" s="21">
        <v>780</v>
      </c>
      <c r="G26" s="22">
        <v>205.2</v>
      </c>
      <c r="H26" s="22">
        <v>8.84</v>
      </c>
      <c r="I26" s="22">
        <v>0.13</v>
      </c>
    </row>
    <row r="27" spans="2:9" x14ac:dyDescent="0.25">
      <c r="B27" s="29">
        <v>20</v>
      </c>
      <c r="C27" s="34" t="s">
        <v>20</v>
      </c>
      <c r="D27" s="21">
        <v>2069</v>
      </c>
      <c r="E27" s="21">
        <v>9</v>
      </c>
      <c r="F27" s="21">
        <v>2078</v>
      </c>
      <c r="G27" s="22">
        <v>211.7</v>
      </c>
      <c r="H27" s="22">
        <v>13.17</v>
      </c>
      <c r="I27" s="22">
        <v>0.43</v>
      </c>
    </row>
    <row r="28" spans="2:9" x14ac:dyDescent="0.25">
      <c r="B28" s="29">
        <v>21</v>
      </c>
      <c r="C28" s="34" t="s">
        <v>21</v>
      </c>
      <c r="D28" s="21">
        <v>198</v>
      </c>
      <c r="E28" s="21">
        <v>0</v>
      </c>
      <c r="F28" s="21">
        <v>198</v>
      </c>
      <c r="G28" s="22">
        <v>53.9</v>
      </c>
      <c r="H28" s="22">
        <v>9.52</v>
      </c>
      <c r="I28" s="22">
        <v>0</v>
      </c>
    </row>
    <row r="29" spans="2:9" x14ac:dyDescent="0.25">
      <c r="B29" s="29">
        <v>22</v>
      </c>
      <c r="C29" s="34" t="s">
        <v>22</v>
      </c>
      <c r="D29" s="21">
        <v>1089</v>
      </c>
      <c r="E29" s="21">
        <v>7</v>
      </c>
      <c r="F29" s="21">
        <v>1096</v>
      </c>
      <c r="G29" s="22">
        <v>241.8</v>
      </c>
      <c r="H29" s="22">
        <v>8.81</v>
      </c>
      <c r="I29" s="22">
        <v>0.64</v>
      </c>
    </row>
    <row r="30" spans="2:9" x14ac:dyDescent="0.25">
      <c r="B30" s="29">
        <v>23</v>
      </c>
      <c r="C30" s="34" t="s">
        <v>23</v>
      </c>
      <c r="D30" s="21">
        <v>1828</v>
      </c>
      <c r="E30" s="21">
        <v>4</v>
      </c>
      <c r="F30" s="21">
        <v>1832</v>
      </c>
      <c r="G30" s="22">
        <v>421.1</v>
      </c>
      <c r="H30" s="22">
        <v>9.65</v>
      </c>
      <c r="I30" s="22">
        <v>0.22</v>
      </c>
    </row>
    <row r="31" spans="2:9" x14ac:dyDescent="0.25">
      <c r="B31" s="29">
        <v>24</v>
      </c>
      <c r="C31" s="34" t="s">
        <v>24</v>
      </c>
      <c r="D31" s="21">
        <v>878</v>
      </c>
      <c r="E31" s="21">
        <v>4</v>
      </c>
      <c r="F31" s="21">
        <v>882</v>
      </c>
      <c r="G31" s="22">
        <v>271.3</v>
      </c>
      <c r="H31" s="22">
        <v>8.18</v>
      </c>
      <c r="I31" s="22">
        <v>0.45</v>
      </c>
    </row>
    <row r="32" spans="2:9" x14ac:dyDescent="0.25">
      <c r="B32" s="29">
        <v>25</v>
      </c>
      <c r="C32" s="34" t="s">
        <v>25</v>
      </c>
      <c r="D32" s="21">
        <v>1037</v>
      </c>
      <c r="E32" s="21">
        <v>2</v>
      </c>
      <c r="F32" s="21">
        <v>1039</v>
      </c>
      <c r="G32" s="22">
        <v>292.60000000000002</v>
      </c>
      <c r="H32" s="22">
        <v>9.09</v>
      </c>
      <c r="I32" s="22">
        <v>0.19</v>
      </c>
    </row>
    <row r="33" spans="2:9" x14ac:dyDescent="0.25">
      <c r="B33" s="29">
        <v>26</v>
      </c>
      <c r="C33" s="34" t="s">
        <v>26</v>
      </c>
      <c r="D33" s="21">
        <v>2195</v>
      </c>
      <c r="E33" s="21">
        <v>5</v>
      </c>
      <c r="F33" s="21">
        <v>2200</v>
      </c>
      <c r="G33" s="22">
        <v>209.7</v>
      </c>
      <c r="H33" s="22">
        <v>7.08</v>
      </c>
      <c r="I33" s="22">
        <v>0.23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22" t="s">
        <v>41</v>
      </c>
      <c r="H34" s="22" t="s">
        <v>41</v>
      </c>
      <c r="I34" s="22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F7418C7D-C1D4-44B5-A878-C7CD7873605F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BF17D-219B-4665-BE61-388BDF782E16}">
  <sheetPr>
    <tabColor theme="7"/>
  </sheetPr>
  <dimension ref="A1:M19"/>
  <sheetViews>
    <sheetView zoomScaleNormal="100" workbookViewId="0">
      <selection activeCell="M1" sqref="M1"/>
    </sheetView>
  </sheetViews>
  <sheetFormatPr defaultRowHeight="15" x14ac:dyDescent="0.25"/>
  <cols>
    <col min="8" max="8" width="15.5703125" customWidth="1"/>
    <col min="12" max="12" width="15.28515625" customWidth="1"/>
  </cols>
  <sheetData>
    <row r="1" spans="1:13" ht="15.75" x14ac:dyDescent="0.25">
      <c r="M1" s="429" t="s">
        <v>265</v>
      </c>
    </row>
    <row r="2" spans="1:13" x14ac:dyDescent="0.25">
      <c r="L2" s="422"/>
    </row>
    <row r="14" spans="1:13" ht="18.75" customHeight="1" x14ac:dyDescent="0.25">
      <c r="A14" s="273" t="s">
        <v>524</v>
      </c>
      <c r="B14" s="273"/>
      <c r="C14" s="273"/>
      <c r="D14" s="273"/>
      <c r="E14" s="273"/>
      <c r="F14" s="273"/>
      <c r="G14" s="273"/>
      <c r="H14" s="273"/>
    </row>
    <row r="19" spans="9:12" ht="18.75" customHeight="1" x14ac:dyDescent="0.3">
      <c r="I19" s="113"/>
      <c r="J19" s="113"/>
      <c r="K19" s="113"/>
      <c r="L19" s="113"/>
    </row>
  </sheetData>
  <mergeCells count="1">
    <mergeCell ref="A14:H14"/>
  </mergeCells>
  <hyperlinks>
    <hyperlink ref="M1" location="'ЗМІСТ'!A1" display="ЗМІСТ" xr:uid="{18D5A621-54E1-4A5F-A7F4-74D8F6C6866D}"/>
  </hyperlink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564E1-FF03-48C2-97CE-5F2B5A39865D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8.85546875" style="32" customWidth="1"/>
    <col min="5" max="5" width="12.140625" style="32" customWidth="1"/>
    <col min="6" max="6" width="25.28515625" style="32" customWidth="1"/>
    <col min="7" max="7" width="19.42578125" style="32" customWidth="1"/>
    <col min="8" max="8" width="15.5703125" style="32" customWidth="1"/>
    <col min="9" max="9" width="14.2851562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95</v>
      </c>
      <c r="I2" s="274"/>
    </row>
    <row r="3" spans="2:13" ht="41.25" customHeight="1" x14ac:dyDescent="0.25">
      <c r="B3" s="276" t="s">
        <v>500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460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41.2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40342</v>
      </c>
      <c r="E7" s="10">
        <v>6</v>
      </c>
      <c r="F7" s="10">
        <v>40348</v>
      </c>
      <c r="G7" s="6">
        <v>5.49</v>
      </c>
      <c r="H7" s="6">
        <v>6.76</v>
      </c>
      <c r="I7" s="6">
        <v>0.01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1755</v>
      </c>
      <c r="E9" s="21">
        <v>0</v>
      </c>
      <c r="F9" s="21">
        <v>1755</v>
      </c>
      <c r="G9" s="9">
        <v>6.4</v>
      </c>
      <c r="H9" s="9">
        <v>5.56</v>
      </c>
      <c r="I9" s="9">
        <v>0</v>
      </c>
    </row>
    <row r="10" spans="2:13" x14ac:dyDescent="0.25">
      <c r="B10" s="29">
        <v>3</v>
      </c>
      <c r="C10" s="34" t="s">
        <v>3</v>
      </c>
      <c r="D10" s="21">
        <v>1667</v>
      </c>
      <c r="E10" s="21">
        <v>0</v>
      </c>
      <c r="F10" s="21">
        <v>1667</v>
      </c>
      <c r="G10" s="9">
        <v>7.11</v>
      </c>
      <c r="H10" s="9">
        <v>5.05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4103</v>
      </c>
      <c r="E11" s="21">
        <v>0</v>
      </c>
      <c r="F11" s="21">
        <v>4103</v>
      </c>
      <c r="G11" s="9">
        <v>7.33</v>
      </c>
      <c r="H11" s="9">
        <v>6.21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379</v>
      </c>
      <c r="E12" s="21">
        <v>0</v>
      </c>
      <c r="F12" s="21">
        <v>379</v>
      </c>
      <c r="G12" s="9">
        <v>1.28</v>
      </c>
      <c r="H12" s="9">
        <v>8.58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1522</v>
      </c>
      <c r="E13" s="21">
        <v>0</v>
      </c>
      <c r="F13" s="21">
        <v>1522</v>
      </c>
      <c r="G13" s="9">
        <v>6.66</v>
      </c>
      <c r="H13" s="9">
        <v>5.73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1073</v>
      </c>
      <c r="E14" s="21">
        <v>0</v>
      </c>
      <c r="F14" s="21">
        <v>1073</v>
      </c>
      <c r="G14" s="9">
        <v>3.72</v>
      </c>
      <c r="H14" s="9">
        <v>6.73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771</v>
      </c>
      <c r="E15" s="21">
        <v>0</v>
      </c>
      <c r="F15" s="21">
        <v>771</v>
      </c>
      <c r="G15" s="9">
        <v>2.75</v>
      </c>
      <c r="H15" s="9">
        <v>5.43</v>
      </c>
      <c r="I15" s="9">
        <v>0</v>
      </c>
    </row>
    <row r="16" spans="2:13" ht="15" customHeight="1" x14ac:dyDescent="0.25">
      <c r="B16" s="29">
        <v>9</v>
      </c>
      <c r="C16" s="34" t="s">
        <v>9</v>
      </c>
      <c r="D16" s="21">
        <v>2487</v>
      </c>
      <c r="E16" s="21">
        <v>1</v>
      </c>
      <c r="F16" s="21">
        <v>2488</v>
      </c>
      <c r="G16" s="9">
        <v>9.23</v>
      </c>
      <c r="H16" s="9">
        <v>6.46</v>
      </c>
      <c r="I16" s="9">
        <v>0.04</v>
      </c>
    </row>
    <row r="17" spans="2:9" x14ac:dyDescent="0.25">
      <c r="B17" s="29">
        <v>10</v>
      </c>
      <c r="C17" s="34" t="s">
        <v>10</v>
      </c>
      <c r="D17" s="21">
        <v>1653</v>
      </c>
      <c r="E17" s="21">
        <v>0</v>
      </c>
      <c r="F17" s="21">
        <v>1653</v>
      </c>
      <c r="G17" s="9">
        <v>4.46</v>
      </c>
      <c r="H17" s="9">
        <v>6.95</v>
      </c>
      <c r="I17" s="9">
        <v>0</v>
      </c>
    </row>
    <row r="18" spans="2:9" x14ac:dyDescent="0.25">
      <c r="B18" s="29">
        <v>11</v>
      </c>
      <c r="C18" s="34" t="s">
        <v>11</v>
      </c>
      <c r="D18" s="21">
        <v>1055</v>
      </c>
      <c r="E18" s="21">
        <v>0</v>
      </c>
      <c r="F18" s="21">
        <v>1055</v>
      </c>
      <c r="G18" s="9">
        <v>6.68</v>
      </c>
      <c r="H18" s="9">
        <v>6.69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27</v>
      </c>
      <c r="E19" s="21">
        <v>0</v>
      </c>
      <c r="F19" s="21">
        <v>27</v>
      </c>
      <c r="G19" s="9">
        <v>0.27</v>
      </c>
      <c r="H19" s="9">
        <v>8.44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3167</v>
      </c>
      <c r="E20" s="21">
        <v>4</v>
      </c>
      <c r="F20" s="21">
        <v>3171</v>
      </c>
      <c r="G20" s="9">
        <v>6.67</v>
      </c>
      <c r="H20" s="9">
        <v>6.17</v>
      </c>
      <c r="I20" s="9">
        <v>0.13</v>
      </c>
    </row>
    <row r="21" spans="2:9" x14ac:dyDescent="0.25">
      <c r="B21" s="29">
        <v>14</v>
      </c>
      <c r="C21" s="34" t="s">
        <v>14</v>
      </c>
      <c r="D21" s="21">
        <v>721</v>
      </c>
      <c r="E21" s="21">
        <v>0</v>
      </c>
      <c r="F21" s="21">
        <v>721</v>
      </c>
      <c r="G21" s="9">
        <v>3.65</v>
      </c>
      <c r="H21" s="9">
        <v>5.97</v>
      </c>
      <c r="I21" s="9">
        <v>0</v>
      </c>
    </row>
    <row r="22" spans="2:9" x14ac:dyDescent="0.25">
      <c r="B22" s="29">
        <v>15</v>
      </c>
      <c r="C22" s="34" t="s">
        <v>15</v>
      </c>
      <c r="D22" s="21">
        <v>2129</v>
      </c>
      <c r="E22" s="21">
        <v>0</v>
      </c>
      <c r="F22" s="21">
        <v>2129</v>
      </c>
      <c r="G22" s="9">
        <v>4.57</v>
      </c>
      <c r="H22" s="9">
        <v>6.4</v>
      </c>
      <c r="I22" s="9">
        <v>0</v>
      </c>
    </row>
    <row r="23" spans="2:9" x14ac:dyDescent="0.25">
      <c r="B23" s="29">
        <v>16</v>
      </c>
      <c r="C23" s="34" t="s">
        <v>16</v>
      </c>
      <c r="D23" s="21">
        <v>1607</v>
      </c>
      <c r="E23" s="21">
        <v>0</v>
      </c>
      <c r="F23" s="21">
        <v>1607</v>
      </c>
      <c r="G23" s="9">
        <v>7.12</v>
      </c>
      <c r="H23" s="9">
        <v>6.47</v>
      </c>
      <c r="I23" s="9">
        <v>0</v>
      </c>
    </row>
    <row r="24" spans="2:9" x14ac:dyDescent="0.25">
      <c r="B24" s="29">
        <v>17</v>
      </c>
      <c r="C24" s="34" t="s">
        <v>17</v>
      </c>
      <c r="D24" s="21">
        <v>1701</v>
      </c>
      <c r="E24" s="21">
        <v>1</v>
      </c>
      <c r="F24" s="21">
        <v>1702</v>
      </c>
      <c r="G24" s="9">
        <v>6.25</v>
      </c>
      <c r="H24" s="9">
        <v>6.02</v>
      </c>
      <c r="I24" s="9">
        <v>0.06</v>
      </c>
    </row>
    <row r="25" spans="2:9" x14ac:dyDescent="0.25">
      <c r="B25" s="29">
        <v>18</v>
      </c>
      <c r="C25" s="34" t="s">
        <v>18</v>
      </c>
      <c r="D25" s="21">
        <v>1507</v>
      </c>
      <c r="E25" s="21">
        <v>0</v>
      </c>
      <c r="F25" s="21">
        <v>1507</v>
      </c>
      <c r="G25" s="9">
        <v>9.44</v>
      </c>
      <c r="H25" s="9">
        <v>7.11</v>
      </c>
      <c r="I25" s="9">
        <v>0</v>
      </c>
    </row>
    <row r="26" spans="2:9" x14ac:dyDescent="0.25">
      <c r="B26" s="29">
        <v>19</v>
      </c>
      <c r="C26" s="34" t="s">
        <v>19</v>
      </c>
      <c r="D26" s="21">
        <v>1383</v>
      </c>
      <c r="E26" s="21">
        <v>0</v>
      </c>
      <c r="F26" s="21">
        <v>1383</v>
      </c>
      <c r="G26" s="9">
        <v>7.3</v>
      </c>
      <c r="H26" s="9">
        <v>7.11</v>
      </c>
      <c r="I26" s="9">
        <v>0</v>
      </c>
    </row>
    <row r="27" spans="2:9" x14ac:dyDescent="0.25">
      <c r="B27" s="29">
        <v>20</v>
      </c>
      <c r="C27" s="34" t="s">
        <v>20</v>
      </c>
      <c r="D27" s="21">
        <v>2525</v>
      </c>
      <c r="E27" s="21">
        <v>0</v>
      </c>
      <c r="F27" s="21">
        <v>2525</v>
      </c>
      <c r="G27" s="9">
        <v>5.99</v>
      </c>
      <c r="H27" s="9">
        <v>7.77</v>
      </c>
      <c r="I27" s="9">
        <v>0</v>
      </c>
    </row>
    <row r="28" spans="2:9" x14ac:dyDescent="0.25">
      <c r="B28" s="29">
        <v>21</v>
      </c>
      <c r="C28" s="34" t="s">
        <v>21</v>
      </c>
      <c r="D28" s="21">
        <v>574</v>
      </c>
      <c r="E28" s="21">
        <v>0</v>
      </c>
      <c r="F28" s="21">
        <v>574</v>
      </c>
      <c r="G28" s="9">
        <v>3.04</v>
      </c>
      <c r="H28" s="9">
        <v>7.85</v>
      </c>
      <c r="I28" s="9">
        <v>0</v>
      </c>
    </row>
    <row r="29" spans="2:9" x14ac:dyDescent="0.25">
      <c r="B29" s="29">
        <v>22</v>
      </c>
      <c r="C29" s="34" t="s">
        <v>22</v>
      </c>
      <c r="D29" s="21">
        <v>1975</v>
      </c>
      <c r="E29" s="21">
        <v>0</v>
      </c>
      <c r="F29" s="21">
        <v>1975</v>
      </c>
      <c r="G29" s="9">
        <v>8.68</v>
      </c>
      <c r="H29" s="9">
        <v>8.26</v>
      </c>
      <c r="I29" s="9">
        <v>0</v>
      </c>
    </row>
    <row r="30" spans="2:9" x14ac:dyDescent="0.25">
      <c r="B30" s="29">
        <v>23</v>
      </c>
      <c r="C30" s="34" t="s">
        <v>23</v>
      </c>
      <c r="D30" s="21">
        <v>1667</v>
      </c>
      <c r="E30" s="21">
        <v>0</v>
      </c>
      <c r="F30" s="21">
        <v>1667</v>
      </c>
      <c r="G30" s="9">
        <v>8.84</v>
      </c>
      <c r="H30" s="9">
        <v>6.86</v>
      </c>
      <c r="I30" s="9">
        <v>0</v>
      </c>
    </row>
    <row r="31" spans="2:9" x14ac:dyDescent="0.25">
      <c r="B31" s="29">
        <v>24</v>
      </c>
      <c r="C31" s="34" t="s">
        <v>24</v>
      </c>
      <c r="D31" s="21">
        <v>1858</v>
      </c>
      <c r="E31" s="21">
        <v>0</v>
      </c>
      <c r="F31" s="21">
        <v>1858</v>
      </c>
      <c r="G31" s="9">
        <v>10.24</v>
      </c>
      <c r="H31" s="9">
        <v>8.4499999999999993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853</v>
      </c>
      <c r="E32" s="21">
        <v>0</v>
      </c>
      <c r="F32" s="21">
        <v>853</v>
      </c>
      <c r="G32" s="9">
        <v>5.64</v>
      </c>
      <c r="H32" s="9">
        <v>7.86</v>
      </c>
      <c r="I32" s="9">
        <v>0</v>
      </c>
    </row>
    <row r="33" spans="2:9" x14ac:dyDescent="0.25">
      <c r="B33" s="29">
        <v>26</v>
      </c>
      <c r="C33" s="34" t="s">
        <v>26</v>
      </c>
      <c r="D33" s="21">
        <v>2183</v>
      </c>
      <c r="E33" s="21">
        <v>0</v>
      </c>
      <c r="F33" s="21">
        <v>2183</v>
      </c>
      <c r="G33" s="9">
        <v>3.84</v>
      </c>
      <c r="H33" s="9">
        <v>8.24</v>
      </c>
      <c r="I33" s="9">
        <v>0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9" t="s">
        <v>41</v>
      </c>
      <c r="H34" s="9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ADB910C1-0D16-4774-8FD9-67B0856CE320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42C6-C9C9-41F2-9BF6-6E98DB395A2E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3.28515625" style="32" customWidth="1"/>
    <col min="4" max="4" width="18.5703125" style="32" customWidth="1"/>
    <col min="5" max="5" width="16" style="32" customWidth="1"/>
    <col min="6" max="6" width="24.7109375" style="32" customWidth="1"/>
    <col min="7" max="7" width="19" style="32" customWidth="1"/>
    <col min="8" max="8" width="12.140625" style="32" customWidth="1"/>
    <col min="9" max="9" width="13.14062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96</v>
      </c>
      <c r="I2" s="274"/>
    </row>
    <row r="3" spans="2:13" ht="43.5" customHeight="1" x14ac:dyDescent="0.25">
      <c r="B3" s="276" t="s">
        <v>499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1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50892</v>
      </c>
      <c r="E7" s="10">
        <v>4</v>
      </c>
      <c r="F7" s="10">
        <v>50896</v>
      </c>
      <c r="G7" s="6">
        <v>6.93</v>
      </c>
      <c r="H7" s="6">
        <v>6.32</v>
      </c>
      <c r="I7" s="6">
        <v>0.01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1976</v>
      </c>
      <c r="E9" s="21">
        <v>0</v>
      </c>
      <c r="F9" s="21">
        <v>1976</v>
      </c>
      <c r="G9" s="9">
        <v>7.21</v>
      </c>
      <c r="H9" s="9">
        <v>5.21</v>
      </c>
      <c r="I9" s="9">
        <v>0</v>
      </c>
    </row>
    <row r="10" spans="2:13" x14ac:dyDescent="0.25">
      <c r="B10" s="29">
        <v>3</v>
      </c>
      <c r="C10" s="34" t="s">
        <v>3</v>
      </c>
      <c r="D10" s="21">
        <v>2159</v>
      </c>
      <c r="E10" s="21">
        <v>0</v>
      </c>
      <c r="F10" s="21">
        <v>2159</v>
      </c>
      <c r="G10" s="9">
        <v>9.2100000000000009</v>
      </c>
      <c r="H10" s="9">
        <v>5.27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4527</v>
      </c>
      <c r="E11" s="21">
        <v>0</v>
      </c>
      <c r="F11" s="21">
        <v>4527</v>
      </c>
      <c r="G11" s="9">
        <v>8.09</v>
      </c>
      <c r="H11" s="9">
        <v>5.48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338</v>
      </c>
      <c r="E12" s="21">
        <v>0</v>
      </c>
      <c r="F12" s="21">
        <v>338</v>
      </c>
      <c r="G12" s="9">
        <v>1.1399999999999999</v>
      </c>
      <c r="H12" s="9">
        <v>8.65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1838</v>
      </c>
      <c r="E13" s="21">
        <v>0</v>
      </c>
      <c r="F13" s="21">
        <v>1838</v>
      </c>
      <c r="G13" s="9">
        <v>8.0399999999999991</v>
      </c>
      <c r="H13" s="9">
        <v>5.45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1289</v>
      </c>
      <c r="E14" s="21">
        <v>0</v>
      </c>
      <c r="F14" s="21">
        <v>1289</v>
      </c>
      <c r="G14" s="9">
        <v>4.47</v>
      </c>
      <c r="H14" s="9">
        <v>6.15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878</v>
      </c>
      <c r="E15" s="21">
        <v>1</v>
      </c>
      <c r="F15" s="21">
        <v>879</v>
      </c>
      <c r="G15" s="9">
        <v>3.13</v>
      </c>
      <c r="H15" s="9">
        <v>5.62</v>
      </c>
      <c r="I15" s="9">
        <v>0.11</v>
      </c>
    </row>
    <row r="16" spans="2:13" ht="15" customHeight="1" x14ac:dyDescent="0.25">
      <c r="B16" s="29">
        <v>9</v>
      </c>
      <c r="C16" s="34" t="s">
        <v>9</v>
      </c>
      <c r="D16" s="21">
        <v>3273</v>
      </c>
      <c r="E16" s="21">
        <v>0</v>
      </c>
      <c r="F16" s="21">
        <v>3273</v>
      </c>
      <c r="G16" s="9">
        <v>12.14</v>
      </c>
      <c r="H16" s="9">
        <v>6.55</v>
      </c>
      <c r="I16" s="9">
        <v>0</v>
      </c>
    </row>
    <row r="17" spans="2:12" x14ac:dyDescent="0.25">
      <c r="B17" s="29">
        <v>10</v>
      </c>
      <c r="C17" s="34" t="s">
        <v>10</v>
      </c>
      <c r="D17" s="21">
        <v>2137</v>
      </c>
      <c r="E17" s="21">
        <v>0</v>
      </c>
      <c r="F17" s="21">
        <v>2137</v>
      </c>
      <c r="G17" s="9">
        <v>5.77</v>
      </c>
      <c r="H17" s="9">
        <v>5.8</v>
      </c>
      <c r="I17" s="9">
        <v>0</v>
      </c>
    </row>
    <row r="18" spans="2:12" x14ac:dyDescent="0.25">
      <c r="B18" s="29">
        <v>11</v>
      </c>
      <c r="C18" s="34" t="s">
        <v>11</v>
      </c>
      <c r="D18" s="21">
        <v>1270</v>
      </c>
      <c r="E18" s="21">
        <v>0</v>
      </c>
      <c r="F18" s="21">
        <v>1270</v>
      </c>
      <c r="G18" s="9">
        <v>8.0399999999999991</v>
      </c>
      <c r="H18" s="9">
        <v>6.58</v>
      </c>
      <c r="I18" s="9">
        <v>0</v>
      </c>
    </row>
    <row r="19" spans="2:12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9">
        <v>0</v>
      </c>
      <c r="H19" s="9">
        <v>0</v>
      </c>
      <c r="I19" s="9">
        <v>0</v>
      </c>
    </row>
    <row r="20" spans="2:12" x14ac:dyDescent="0.25">
      <c r="B20" s="29">
        <v>13</v>
      </c>
      <c r="C20" s="34" t="s">
        <v>13</v>
      </c>
      <c r="D20" s="21">
        <v>3673</v>
      </c>
      <c r="E20" s="21">
        <v>2</v>
      </c>
      <c r="F20" s="21">
        <v>3675</v>
      </c>
      <c r="G20" s="9">
        <v>7.73</v>
      </c>
      <c r="H20" s="9">
        <v>5.23</v>
      </c>
      <c r="I20" s="9">
        <v>0.05</v>
      </c>
    </row>
    <row r="21" spans="2:12" x14ac:dyDescent="0.25">
      <c r="B21" s="29">
        <v>14</v>
      </c>
      <c r="C21" s="34" t="s">
        <v>14</v>
      </c>
      <c r="D21" s="21">
        <v>1482</v>
      </c>
      <c r="E21" s="21">
        <v>0</v>
      </c>
      <c r="F21" s="21">
        <v>1482</v>
      </c>
      <c r="G21" s="9">
        <v>7.51</v>
      </c>
      <c r="H21" s="9">
        <v>5.38</v>
      </c>
      <c r="I21" s="9">
        <v>0</v>
      </c>
    </row>
    <row r="22" spans="2:12" x14ac:dyDescent="0.25">
      <c r="B22" s="29">
        <v>15</v>
      </c>
      <c r="C22" s="34" t="s">
        <v>15</v>
      </c>
      <c r="D22" s="21">
        <v>2817</v>
      </c>
      <c r="E22" s="21">
        <v>0</v>
      </c>
      <c r="F22" s="21">
        <v>2817</v>
      </c>
      <c r="G22" s="9">
        <v>6.04</v>
      </c>
      <c r="H22" s="9">
        <v>6.5</v>
      </c>
      <c r="I22" s="9">
        <v>0</v>
      </c>
    </row>
    <row r="23" spans="2:12" x14ac:dyDescent="0.25">
      <c r="B23" s="29">
        <v>16</v>
      </c>
      <c r="C23" s="34" t="s">
        <v>16</v>
      </c>
      <c r="D23" s="21">
        <v>2057</v>
      </c>
      <c r="E23" s="21">
        <v>0</v>
      </c>
      <c r="F23" s="21">
        <v>2057</v>
      </c>
      <c r="G23" s="9">
        <v>9.1199999999999992</v>
      </c>
      <c r="H23" s="9">
        <v>6.53</v>
      </c>
      <c r="I23" s="9">
        <v>0</v>
      </c>
    </row>
    <row r="24" spans="2:12" x14ac:dyDescent="0.25">
      <c r="B24" s="29">
        <v>17</v>
      </c>
      <c r="C24" s="34" t="s">
        <v>17</v>
      </c>
      <c r="D24" s="21">
        <v>2115</v>
      </c>
      <c r="E24" s="21">
        <v>0</v>
      </c>
      <c r="F24" s="21">
        <v>2115</v>
      </c>
      <c r="G24" s="9">
        <v>7.76</v>
      </c>
      <c r="H24" s="9">
        <v>5.7</v>
      </c>
      <c r="I24" s="9">
        <v>0</v>
      </c>
    </row>
    <row r="25" spans="2:12" x14ac:dyDescent="0.25">
      <c r="B25" s="29">
        <v>18</v>
      </c>
      <c r="C25" s="34" t="s">
        <v>18</v>
      </c>
      <c r="D25" s="21">
        <v>1986</v>
      </c>
      <c r="E25" s="21">
        <v>0</v>
      </c>
      <c r="F25" s="21">
        <v>1986</v>
      </c>
      <c r="G25" s="9">
        <v>12.45</v>
      </c>
      <c r="H25" s="9">
        <v>6.71</v>
      </c>
      <c r="I25" s="9">
        <v>0</v>
      </c>
    </row>
    <row r="26" spans="2:12" x14ac:dyDescent="0.25">
      <c r="B26" s="29">
        <v>19</v>
      </c>
      <c r="C26" s="34" t="s">
        <v>19</v>
      </c>
      <c r="D26" s="21">
        <v>1633</v>
      </c>
      <c r="E26" s="21">
        <v>0</v>
      </c>
      <c r="F26" s="21">
        <v>1633</v>
      </c>
      <c r="G26" s="9">
        <v>8.6199999999999992</v>
      </c>
      <c r="H26" s="9">
        <v>6.81</v>
      </c>
      <c r="I26" s="9">
        <v>0</v>
      </c>
    </row>
    <row r="27" spans="2:12" x14ac:dyDescent="0.25">
      <c r="B27" s="29">
        <v>20</v>
      </c>
      <c r="C27" s="34" t="s">
        <v>20</v>
      </c>
      <c r="D27" s="21">
        <v>4208</v>
      </c>
      <c r="E27" s="21">
        <v>0</v>
      </c>
      <c r="F27" s="21">
        <v>4208</v>
      </c>
      <c r="G27" s="9">
        <v>9.99</v>
      </c>
      <c r="H27" s="9">
        <v>6.64</v>
      </c>
      <c r="I27" s="9">
        <v>0</v>
      </c>
    </row>
    <row r="28" spans="2:12" x14ac:dyDescent="0.25">
      <c r="B28" s="29">
        <v>21</v>
      </c>
      <c r="C28" s="34" t="s">
        <v>21</v>
      </c>
      <c r="D28" s="21">
        <v>200</v>
      </c>
      <c r="E28" s="21">
        <v>0</v>
      </c>
      <c r="F28" s="21">
        <v>200</v>
      </c>
      <c r="G28" s="9">
        <v>1.06</v>
      </c>
      <c r="H28" s="9">
        <v>10.43</v>
      </c>
      <c r="I28" s="9">
        <v>0</v>
      </c>
    </row>
    <row r="29" spans="2:12" x14ac:dyDescent="0.25">
      <c r="B29" s="29">
        <v>22</v>
      </c>
      <c r="C29" s="34" t="s">
        <v>22</v>
      </c>
      <c r="D29" s="21">
        <v>2169</v>
      </c>
      <c r="E29" s="21">
        <v>0</v>
      </c>
      <c r="F29" s="21">
        <v>2169</v>
      </c>
      <c r="G29" s="9">
        <v>9.5299999999999994</v>
      </c>
      <c r="H29" s="9">
        <v>7.27</v>
      </c>
      <c r="I29" s="9">
        <v>0</v>
      </c>
    </row>
    <row r="30" spans="2:12" x14ac:dyDescent="0.25">
      <c r="B30" s="29">
        <v>23</v>
      </c>
      <c r="C30" s="34" t="s">
        <v>23</v>
      </c>
      <c r="D30" s="21">
        <v>1794</v>
      </c>
      <c r="E30" s="21">
        <v>0</v>
      </c>
      <c r="F30" s="21">
        <v>1794</v>
      </c>
      <c r="G30" s="9">
        <v>9.52</v>
      </c>
      <c r="H30" s="9">
        <v>6.16</v>
      </c>
      <c r="I30" s="9">
        <v>0</v>
      </c>
    </row>
    <row r="31" spans="2:12" x14ac:dyDescent="0.25">
      <c r="B31" s="29">
        <v>24</v>
      </c>
      <c r="C31" s="34" t="s">
        <v>24</v>
      </c>
      <c r="D31" s="21">
        <v>2137</v>
      </c>
      <c r="E31" s="21">
        <v>0</v>
      </c>
      <c r="F31" s="21">
        <v>2137</v>
      </c>
      <c r="G31" s="9">
        <v>11.78</v>
      </c>
      <c r="H31" s="9">
        <v>7.86</v>
      </c>
      <c r="I31" s="9">
        <v>0</v>
      </c>
      <c r="L31" s="32" t="s">
        <v>85</v>
      </c>
    </row>
    <row r="32" spans="2:12" x14ac:dyDescent="0.25">
      <c r="B32" s="29">
        <v>25</v>
      </c>
      <c r="C32" s="34" t="s">
        <v>25</v>
      </c>
      <c r="D32" s="21">
        <v>1046</v>
      </c>
      <c r="E32" s="21">
        <v>1</v>
      </c>
      <c r="F32" s="21">
        <v>1047</v>
      </c>
      <c r="G32" s="9">
        <v>6.92</v>
      </c>
      <c r="H32" s="9">
        <v>7.22</v>
      </c>
      <c r="I32" s="9">
        <v>0.1</v>
      </c>
    </row>
    <row r="33" spans="2:9" x14ac:dyDescent="0.25">
      <c r="B33" s="29">
        <v>26</v>
      </c>
      <c r="C33" s="34" t="s">
        <v>26</v>
      </c>
      <c r="D33" s="21">
        <v>3890</v>
      </c>
      <c r="E33" s="21">
        <v>0</v>
      </c>
      <c r="F33" s="21">
        <v>3890</v>
      </c>
      <c r="G33" s="9">
        <v>6.84</v>
      </c>
      <c r="H33" s="9">
        <v>7.82</v>
      </c>
      <c r="I33" s="9">
        <v>0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9" t="s">
        <v>41</v>
      </c>
      <c r="H34" s="9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F95BA219-3175-40C6-A0F1-1902AF0E7EEF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4676-F516-422E-B12D-ABCA955BA9D9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3.5703125" style="32" customWidth="1"/>
    <col min="4" max="4" width="19.5703125" style="32" customWidth="1"/>
    <col min="5" max="5" width="17" style="32" customWidth="1"/>
    <col min="6" max="6" width="23.42578125" style="32" customWidth="1"/>
    <col min="7" max="7" width="17.140625" style="32" customWidth="1"/>
    <col min="8" max="9" width="13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G2" s="274" t="s">
        <v>123</v>
      </c>
      <c r="H2" s="274"/>
      <c r="I2" s="274"/>
    </row>
    <row r="3" spans="2:13" ht="41.25" customHeight="1" x14ac:dyDescent="0.25">
      <c r="B3" s="276" t="s">
        <v>493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5" t="s">
        <v>47</v>
      </c>
      <c r="E4" s="275" t="s">
        <v>43</v>
      </c>
      <c r="F4" s="275" t="s">
        <v>44</v>
      </c>
      <c r="G4" s="275" t="s">
        <v>461</v>
      </c>
      <c r="H4" s="275" t="s">
        <v>45</v>
      </c>
      <c r="I4" s="275" t="s">
        <v>46</v>
      </c>
    </row>
    <row r="5" spans="2:13" ht="15.75" customHeight="1" x14ac:dyDescent="0.25">
      <c r="B5" s="306"/>
      <c r="C5" s="275"/>
      <c r="D5" s="275"/>
      <c r="E5" s="275"/>
      <c r="F5" s="275"/>
      <c r="G5" s="275"/>
      <c r="H5" s="275"/>
      <c r="I5" s="275"/>
    </row>
    <row r="6" spans="2:13" ht="53.25" customHeight="1" x14ac:dyDescent="0.25">
      <c r="B6" s="278"/>
      <c r="C6" s="275"/>
      <c r="D6" s="275"/>
      <c r="E6" s="275"/>
      <c r="F6" s="275"/>
      <c r="G6" s="275"/>
      <c r="H6" s="275"/>
      <c r="I6" s="275"/>
    </row>
    <row r="7" spans="2:13" x14ac:dyDescent="0.25">
      <c r="B7" s="307" t="s">
        <v>0</v>
      </c>
      <c r="C7" s="308"/>
      <c r="D7" s="10">
        <v>10086</v>
      </c>
      <c r="E7" s="10">
        <v>2</v>
      </c>
      <c r="F7" s="10">
        <v>10088</v>
      </c>
      <c r="G7" s="6">
        <v>1.37</v>
      </c>
      <c r="H7" s="6">
        <v>8.31</v>
      </c>
      <c r="I7" s="6">
        <v>0.02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463</v>
      </c>
      <c r="E9" s="21">
        <v>0</v>
      </c>
      <c r="F9" s="21">
        <v>463</v>
      </c>
      <c r="G9" s="9">
        <v>1.69</v>
      </c>
      <c r="H9" s="9">
        <v>6.94</v>
      </c>
      <c r="I9" s="9">
        <v>0</v>
      </c>
    </row>
    <row r="10" spans="2:13" x14ac:dyDescent="0.25">
      <c r="B10" s="29">
        <v>3</v>
      </c>
      <c r="C10" s="34" t="s">
        <v>3</v>
      </c>
      <c r="D10" s="21">
        <v>295</v>
      </c>
      <c r="E10" s="21">
        <v>0</v>
      </c>
      <c r="F10" s="21">
        <v>295</v>
      </c>
      <c r="G10" s="9">
        <v>1.26</v>
      </c>
      <c r="H10" s="9">
        <v>7.53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869</v>
      </c>
      <c r="E11" s="21">
        <v>0</v>
      </c>
      <c r="F11" s="21">
        <v>869</v>
      </c>
      <c r="G11" s="9">
        <v>1.55</v>
      </c>
      <c r="H11" s="9">
        <v>8.2899999999999991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32</v>
      </c>
      <c r="E12" s="21">
        <v>0</v>
      </c>
      <c r="F12" s="21">
        <v>32</v>
      </c>
      <c r="G12" s="9">
        <v>0.11</v>
      </c>
      <c r="H12" s="9">
        <v>10.75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323</v>
      </c>
      <c r="E13" s="21">
        <v>0</v>
      </c>
      <c r="F13" s="21">
        <v>323</v>
      </c>
      <c r="G13" s="9">
        <v>1.41</v>
      </c>
      <c r="H13" s="9">
        <v>8.11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202</v>
      </c>
      <c r="E14" s="21">
        <v>0</v>
      </c>
      <c r="F14" s="21">
        <v>202</v>
      </c>
      <c r="G14" s="9">
        <v>0.7</v>
      </c>
      <c r="H14" s="9">
        <v>8.3000000000000007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157</v>
      </c>
      <c r="E15" s="21">
        <v>0</v>
      </c>
      <c r="F15" s="21">
        <v>157</v>
      </c>
      <c r="G15" s="9">
        <v>0.56000000000000005</v>
      </c>
      <c r="H15" s="9">
        <v>8.27</v>
      </c>
      <c r="I15" s="9">
        <v>0</v>
      </c>
    </row>
    <row r="16" spans="2:13" x14ac:dyDescent="0.25">
      <c r="B16" s="29">
        <v>9</v>
      </c>
      <c r="C16" s="34" t="s">
        <v>9</v>
      </c>
      <c r="D16" s="21">
        <v>756</v>
      </c>
      <c r="E16" s="21">
        <v>0</v>
      </c>
      <c r="F16" s="21">
        <v>756</v>
      </c>
      <c r="G16" s="9">
        <v>2.8</v>
      </c>
      <c r="H16" s="9">
        <v>7.93</v>
      </c>
      <c r="I16" s="9">
        <v>0</v>
      </c>
    </row>
    <row r="17" spans="2:9" x14ac:dyDescent="0.25">
      <c r="B17" s="29">
        <v>10</v>
      </c>
      <c r="C17" s="34" t="s">
        <v>10</v>
      </c>
      <c r="D17" s="21">
        <v>409</v>
      </c>
      <c r="E17" s="21">
        <v>0</v>
      </c>
      <c r="F17" s="21">
        <v>409</v>
      </c>
      <c r="G17" s="9">
        <v>1.1000000000000001</v>
      </c>
      <c r="H17" s="9">
        <v>7.79</v>
      </c>
      <c r="I17" s="9">
        <v>0</v>
      </c>
    </row>
    <row r="18" spans="2:9" x14ac:dyDescent="0.25">
      <c r="B18" s="29">
        <v>11</v>
      </c>
      <c r="C18" s="34" t="s">
        <v>11</v>
      </c>
      <c r="D18" s="21">
        <v>209</v>
      </c>
      <c r="E18" s="21">
        <v>0</v>
      </c>
      <c r="F18" s="21">
        <v>209</v>
      </c>
      <c r="G18" s="9">
        <v>1.32</v>
      </c>
      <c r="H18" s="9">
        <v>8.43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7</v>
      </c>
      <c r="E19" s="21">
        <v>0</v>
      </c>
      <c r="F19" s="21">
        <v>7</v>
      </c>
      <c r="G19" s="9">
        <v>7.0000000000000007E-2</v>
      </c>
      <c r="H19" s="9">
        <v>9.43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901</v>
      </c>
      <c r="E20" s="21">
        <v>1</v>
      </c>
      <c r="F20" s="21">
        <v>902</v>
      </c>
      <c r="G20" s="9">
        <v>1.9</v>
      </c>
      <c r="H20" s="9">
        <v>7.61</v>
      </c>
      <c r="I20" s="9">
        <v>0.11</v>
      </c>
    </row>
    <row r="21" spans="2:9" x14ac:dyDescent="0.25">
      <c r="B21" s="29">
        <v>14</v>
      </c>
      <c r="C21" s="34" t="s">
        <v>14</v>
      </c>
      <c r="D21" s="21">
        <v>55</v>
      </c>
      <c r="E21" s="21">
        <v>0</v>
      </c>
      <c r="F21" s="21">
        <v>55</v>
      </c>
      <c r="G21" s="9">
        <v>0.28000000000000003</v>
      </c>
      <c r="H21" s="9">
        <v>9.1999999999999993</v>
      </c>
      <c r="I21" s="9">
        <v>0</v>
      </c>
    </row>
    <row r="22" spans="2:9" x14ac:dyDescent="0.25">
      <c r="B22" s="29">
        <v>15</v>
      </c>
      <c r="C22" s="34" t="s">
        <v>15</v>
      </c>
      <c r="D22" s="21">
        <v>485</v>
      </c>
      <c r="E22" s="21">
        <v>0</v>
      </c>
      <c r="F22" s="21">
        <v>485</v>
      </c>
      <c r="G22" s="9">
        <v>1.04</v>
      </c>
      <c r="H22" s="9">
        <v>8.25</v>
      </c>
      <c r="I22" s="9">
        <v>0</v>
      </c>
    </row>
    <row r="23" spans="2:9" x14ac:dyDescent="0.25">
      <c r="B23" s="29">
        <v>16</v>
      </c>
      <c r="C23" s="34" t="s">
        <v>16</v>
      </c>
      <c r="D23" s="21">
        <v>589</v>
      </c>
      <c r="E23" s="21">
        <v>0</v>
      </c>
      <c r="F23" s="21">
        <v>589</v>
      </c>
      <c r="G23" s="9">
        <v>2.61</v>
      </c>
      <c r="H23" s="9">
        <v>8.59</v>
      </c>
      <c r="I23" s="9">
        <v>0</v>
      </c>
    </row>
    <row r="24" spans="2:9" x14ac:dyDescent="0.25">
      <c r="B24" s="29">
        <v>17</v>
      </c>
      <c r="C24" s="34" t="s">
        <v>17</v>
      </c>
      <c r="D24" s="21">
        <v>432</v>
      </c>
      <c r="E24" s="21">
        <v>1</v>
      </c>
      <c r="F24" s="21">
        <v>433</v>
      </c>
      <c r="G24" s="9">
        <v>1.59</v>
      </c>
      <c r="H24" s="9">
        <v>7.56</v>
      </c>
      <c r="I24" s="9">
        <v>0.23</v>
      </c>
    </row>
    <row r="25" spans="2:9" x14ac:dyDescent="0.25">
      <c r="B25" s="29">
        <v>18</v>
      </c>
      <c r="C25" s="34" t="s">
        <v>18</v>
      </c>
      <c r="D25" s="21">
        <v>287</v>
      </c>
      <c r="E25" s="21">
        <v>0</v>
      </c>
      <c r="F25" s="21">
        <v>287</v>
      </c>
      <c r="G25" s="9">
        <v>1.8</v>
      </c>
      <c r="H25" s="9">
        <v>7.69</v>
      </c>
      <c r="I25" s="9">
        <v>0</v>
      </c>
    </row>
    <row r="26" spans="2:9" x14ac:dyDescent="0.25">
      <c r="B26" s="29">
        <v>19</v>
      </c>
      <c r="C26" s="34" t="s">
        <v>19</v>
      </c>
      <c r="D26" s="21">
        <v>386</v>
      </c>
      <c r="E26" s="21">
        <v>0</v>
      </c>
      <c r="F26" s="21">
        <v>386</v>
      </c>
      <c r="G26" s="9">
        <v>2.04</v>
      </c>
      <c r="H26" s="9">
        <v>9.08</v>
      </c>
      <c r="I26" s="9">
        <v>0</v>
      </c>
    </row>
    <row r="27" spans="2:9" x14ac:dyDescent="0.25">
      <c r="B27" s="29">
        <v>20</v>
      </c>
      <c r="C27" s="34" t="s">
        <v>20</v>
      </c>
      <c r="D27" s="21">
        <v>1087</v>
      </c>
      <c r="E27" s="21">
        <v>0</v>
      </c>
      <c r="F27" s="21">
        <v>1087</v>
      </c>
      <c r="G27" s="9">
        <v>2.58</v>
      </c>
      <c r="H27" s="9">
        <v>7.85</v>
      </c>
      <c r="I27" s="9">
        <v>0</v>
      </c>
    </row>
    <row r="28" spans="2:9" x14ac:dyDescent="0.25">
      <c r="B28" s="29">
        <v>21</v>
      </c>
      <c r="C28" s="34" t="s">
        <v>21</v>
      </c>
      <c r="D28" s="21">
        <v>108</v>
      </c>
      <c r="E28" s="21">
        <v>0</v>
      </c>
      <c r="F28" s="21">
        <v>108</v>
      </c>
      <c r="G28" s="9">
        <v>0.56999999999999995</v>
      </c>
      <c r="H28" s="9">
        <v>9.75</v>
      </c>
      <c r="I28" s="9">
        <v>0</v>
      </c>
    </row>
    <row r="29" spans="2:9" x14ac:dyDescent="0.25">
      <c r="B29" s="29">
        <v>22</v>
      </c>
      <c r="C29" s="34" t="s">
        <v>22</v>
      </c>
      <c r="D29" s="21">
        <v>537</v>
      </c>
      <c r="E29" s="21">
        <v>0</v>
      </c>
      <c r="F29" s="21">
        <v>537</v>
      </c>
      <c r="G29" s="9">
        <v>2.36</v>
      </c>
      <c r="H29" s="9">
        <v>8.83</v>
      </c>
      <c r="I29" s="9">
        <v>0</v>
      </c>
    </row>
    <row r="30" spans="2:9" x14ac:dyDescent="0.25">
      <c r="B30" s="29">
        <v>23</v>
      </c>
      <c r="C30" s="34" t="s">
        <v>23</v>
      </c>
      <c r="D30" s="21">
        <v>368</v>
      </c>
      <c r="E30" s="21">
        <v>0</v>
      </c>
      <c r="F30" s="21">
        <v>368</v>
      </c>
      <c r="G30" s="9">
        <v>1.95</v>
      </c>
      <c r="H30" s="9">
        <v>8.98</v>
      </c>
      <c r="I30" s="9">
        <v>0</v>
      </c>
    </row>
    <row r="31" spans="2:9" x14ac:dyDescent="0.25">
      <c r="B31" s="29">
        <v>24</v>
      </c>
      <c r="C31" s="34" t="s">
        <v>24</v>
      </c>
      <c r="D31" s="21">
        <v>537</v>
      </c>
      <c r="E31" s="21">
        <v>0</v>
      </c>
      <c r="F31" s="21">
        <v>537</v>
      </c>
      <c r="G31" s="9">
        <v>2.96</v>
      </c>
      <c r="H31" s="9">
        <v>11.24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195</v>
      </c>
      <c r="E32" s="21">
        <v>0</v>
      </c>
      <c r="F32" s="21">
        <v>195</v>
      </c>
      <c r="G32" s="9">
        <v>1.29</v>
      </c>
      <c r="H32" s="9">
        <v>10.19</v>
      </c>
      <c r="I32" s="9">
        <v>0</v>
      </c>
    </row>
    <row r="33" spans="2:9" x14ac:dyDescent="0.25">
      <c r="B33" s="29">
        <v>26</v>
      </c>
      <c r="C33" s="34" t="s">
        <v>26</v>
      </c>
      <c r="D33" s="21">
        <v>397</v>
      </c>
      <c r="E33" s="21">
        <v>0</v>
      </c>
      <c r="F33" s="21">
        <v>397</v>
      </c>
      <c r="G33" s="9">
        <v>0.7</v>
      </c>
      <c r="H33" s="9">
        <v>7.92</v>
      </c>
      <c r="I33" s="9">
        <v>0</v>
      </c>
    </row>
    <row r="34" spans="2:9" x14ac:dyDescent="0.25">
      <c r="B34" s="29">
        <v>27</v>
      </c>
      <c r="C34" s="34" t="s">
        <v>27</v>
      </c>
      <c r="D34" s="14" t="s">
        <v>41</v>
      </c>
      <c r="E34" s="14" t="s">
        <v>41</v>
      </c>
      <c r="F34" s="21" t="s">
        <v>41</v>
      </c>
      <c r="G34" s="9" t="s">
        <v>41</v>
      </c>
      <c r="H34" s="27" t="s">
        <v>41</v>
      </c>
      <c r="I34" s="27" t="s">
        <v>41</v>
      </c>
    </row>
  </sheetData>
  <mergeCells count="11">
    <mergeCell ref="H4:H6"/>
    <mergeCell ref="I4:I6"/>
    <mergeCell ref="G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F2A44601-41E5-448A-81E9-DA420253D9AB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FC5E1-2A05-40BB-92FC-8477E5C0D06C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4.140625" style="32" customWidth="1"/>
    <col min="4" max="4" width="19" style="32" customWidth="1"/>
    <col min="5" max="5" width="17" style="32" customWidth="1"/>
    <col min="6" max="6" width="22.28515625" style="32" customWidth="1"/>
    <col min="7" max="7" width="16.42578125" style="32" customWidth="1"/>
    <col min="8" max="8" width="12.5703125" style="32" customWidth="1"/>
    <col min="9" max="9" width="14.14062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97</v>
      </c>
      <c r="I2" s="274"/>
    </row>
    <row r="3" spans="2:13" ht="39.75" customHeight="1" x14ac:dyDescent="0.25">
      <c r="B3" s="276" t="s">
        <v>494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5.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11355</v>
      </c>
      <c r="E7" s="10">
        <v>0</v>
      </c>
      <c r="F7" s="10">
        <v>11355</v>
      </c>
      <c r="G7" s="6">
        <v>1.55</v>
      </c>
      <c r="H7" s="6">
        <v>7.88</v>
      </c>
      <c r="I7" s="6">
        <v>0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400</v>
      </c>
      <c r="E9" s="21">
        <v>0</v>
      </c>
      <c r="F9" s="21">
        <v>400</v>
      </c>
      <c r="G9" s="9">
        <v>1.46</v>
      </c>
      <c r="H9" s="9">
        <v>7.11</v>
      </c>
      <c r="I9" s="9">
        <v>0</v>
      </c>
    </row>
    <row r="10" spans="2:13" x14ac:dyDescent="0.25">
      <c r="B10" s="29">
        <v>3</v>
      </c>
      <c r="C10" s="34" t="s">
        <v>3</v>
      </c>
      <c r="D10" s="21">
        <v>355</v>
      </c>
      <c r="E10" s="21">
        <v>0</v>
      </c>
      <c r="F10" s="21">
        <v>355</v>
      </c>
      <c r="G10" s="9">
        <v>1.51</v>
      </c>
      <c r="H10" s="9">
        <v>7.45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903</v>
      </c>
      <c r="E11" s="21">
        <v>0</v>
      </c>
      <c r="F11" s="21">
        <v>903</v>
      </c>
      <c r="G11" s="9">
        <v>1.61</v>
      </c>
      <c r="H11" s="9">
        <v>8.15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25</v>
      </c>
      <c r="E12" s="21">
        <v>0</v>
      </c>
      <c r="F12" s="21">
        <v>25</v>
      </c>
      <c r="G12" s="9">
        <v>0.08</v>
      </c>
      <c r="H12" s="9">
        <v>9.92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371</v>
      </c>
      <c r="E13" s="21">
        <v>0</v>
      </c>
      <c r="F13" s="21">
        <v>371</v>
      </c>
      <c r="G13" s="9">
        <v>1.62</v>
      </c>
      <c r="H13" s="9">
        <v>7.59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242</v>
      </c>
      <c r="E14" s="21">
        <v>0</v>
      </c>
      <c r="F14" s="21">
        <v>242</v>
      </c>
      <c r="G14" s="9">
        <v>0.84</v>
      </c>
      <c r="H14" s="9">
        <v>7.57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148</v>
      </c>
      <c r="E15" s="21">
        <v>0</v>
      </c>
      <c r="F15" s="21">
        <v>148</v>
      </c>
      <c r="G15" s="9">
        <v>0.53</v>
      </c>
      <c r="H15" s="9">
        <v>8.39</v>
      </c>
      <c r="I15" s="9">
        <v>0</v>
      </c>
    </row>
    <row r="16" spans="2:13" x14ac:dyDescent="0.25">
      <c r="B16" s="29">
        <v>9</v>
      </c>
      <c r="C16" s="34" t="s">
        <v>9</v>
      </c>
      <c r="D16" s="21">
        <v>865</v>
      </c>
      <c r="E16" s="21">
        <v>0</v>
      </c>
      <c r="F16" s="21">
        <v>865</v>
      </c>
      <c r="G16" s="9">
        <v>3.21</v>
      </c>
      <c r="H16" s="9">
        <v>7.74</v>
      </c>
      <c r="I16" s="9">
        <v>0</v>
      </c>
    </row>
    <row r="17" spans="2:9" x14ac:dyDescent="0.25">
      <c r="B17" s="29">
        <v>10</v>
      </c>
      <c r="C17" s="34" t="s">
        <v>10</v>
      </c>
      <c r="D17" s="21">
        <v>502</v>
      </c>
      <c r="E17" s="21">
        <v>0</v>
      </c>
      <c r="F17" s="21">
        <v>502</v>
      </c>
      <c r="G17" s="9">
        <v>1.36</v>
      </c>
      <c r="H17" s="9">
        <v>7.38</v>
      </c>
      <c r="I17" s="9">
        <v>0</v>
      </c>
    </row>
    <row r="18" spans="2:9" x14ac:dyDescent="0.25">
      <c r="B18" s="29">
        <v>11</v>
      </c>
      <c r="C18" s="34" t="s">
        <v>11</v>
      </c>
      <c r="D18" s="21">
        <v>256</v>
      </c>
      <c r="E18" s="21">
        <v>0</v>
      </c>
      <c r="F18" s="21">
        <v>256</v>
      </c>
      <c r="G18" s="9">
        <v>1.62</v>
      </c>
      <c r="H18" s="9">
        <v>8.11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9">
        <v>0</v>
      </c>
      <c r="H19" s="9">
        <v>0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966</v>
      </c>
      <c r="E20" s="21">
        <v>0</v>
      </c>
      <c r="F20" s="21">
        <v>966</v>
      </c>
      <c r="G20" s="9">
        <v>2.0299999999999998</v>
      </c>
      <c r="H20" s="9">
        <v>6.91</v>
      </c>
      <c r="I20" s="9">
        <v>0</v>
      </c>
    </row>
    <row r="21" spans="2:9" x14ac:dyDescent="0.25">
      <c r="B21" s="29">
        <v>14</v>
      </c>
      <c r="C21" s="34" t="s">
        <v>14</v>
      </c>
      <c r="D21" s="21">
        <v>92</v>
      </c>
      <c r="E21" s="21">
        <v>0</v>
      </c>
      <c r="F21" s="21">
        <v>92</v>
      </c>
      <c r="G21" s="9">
        <v>0.47</v>
      </c>
      <c r="H21" s="9">
        <v>8.15</v>
      </c>
      <c r="I21" s="9">
        <v>0</v>
      </c>
    </row>
    <row r="22" spans="2:9" x14ac:dyDescent="0.25">
      <c r="B22" s="29">
        <v>15</v>
      </c>
      <c r="C22" s="34" t="s">
        <v>15</v>
      </c>
      <c r="D22" s="21">
        <v>454</v>
      </c>
      <c r="E22" s="21">
        <v>0</v>
      </c>
      <c r="F22" s="21">
        <v>454</v>
      </c>
      <c r="G22" s="9">
        <v>0.97</v>
      </c>
      <c r="H22" s="9">
        <v>7.98</v>
      </c>
      <c r="I22" s="9">
        <v>0</v>
      </c>
    </row>
    <row r="23" spans="2:9" x14ac:dyDescent="0.25">
      <c r="B23" s="29">
        <v>16</v>
      </c>
      <c r="C23" s="34" t="s">
        <v>16</v>
      </c>
      <c r="D23" s="21">
        <v>740</v>
      </c>
      <c r="E23" s="21">
        <v>0</v>
      </c>
      <c r="F23" s="21">
        <v>740</v>
      </c>
      <c r="G23" s="9">
        <v>3.28</v>
      </c>
      <c r="H23" s="9">
        <v>8.7799999999999994</v>
      </c>
      <c r="I23" s="9">
        <v>0</v>
      </c>
    </row>
    <row r="24" spans="2:9" x14ac:dyDescent="0.25">
      <c r="B24" s="29">
        <v>17</v>
      </c>
      <c r="C24" s="34" t="s">
        <v>17</v>
      </c>
      <c r="D24" s="21">
        <v>503</v>
      </c>
      <c r="E24" s="21">
        <v>0</v>
      </c>
      <c r="F24" s="21">
        <v>503</v>
      </c>
      <c r="G24" s="9">
        <v>1.85</v>
      </c>
      <c r="H24" s="9">
        <v>6.77</v>
      </c>
      <c r="I24" s="9">
        <v>0</v>
      </c>
    </row>
    <row r="25" spans="2:9" x14ac:dyDescent="0.25">
      <c r="B25" s="29">
        <v>18</v>
      </c>
      <c r="C25" s="34" t="s">
        <v>18</v>
      </c>
      <c r="D25" s="21">
        <v>250</v>
      </c>
      <c r="E25" s="21">
        <v>0</v>
      </c>
      <c r="F25" s="21">
        <v>250</v>
      </c>
      <c r="G25" s="9">
        <v>1.57</v>
      </c>
      <c r="H25" s="9">
        <v>8.42</v>
      </c>
      <c r="I25" s="9">
        <v>0</v>
      </c>
    </row>
    <row r="26" spans="2:9" x14ac:dyDescent="0.25">
      <c r="B26" s="29">
        <v>19</v>
      </c>
      <c r="C26" s="34" t="s">
        <v>19</v>
      </c>
      <c r="D26" s="21">
        <v>400</v>
      </c>
      <c r="E26" s="21">
        <v>0</v>
      </c>
      <c r="F26" s="21">
        <v>400</v>
      </c>
      <c r="G26" s="9">
        <v>2.11</v>
      </c>
      <c r="H26" s="9">
        <v>8.66</v>
      </c>
      <c r="I26" s="9">
        <v>0</v>
      </c>
    </row>
    <row r="27" spans="2:9" x14ac:dyDescent="0.25">
      <c r="B27" s="29">
        <v>20</v>
      </c>
      <c r="C27" s="34" t="s">
        <v>20</v>
      </c>
      <c r="D27" s="21">
        <v>1865</v>
      </c>
      <c r="E27" s="21">
        <v>0</v>
      </c>
      <c r="F27" s="21">
        <v>1865</v>
      </c>
      <c r="G27" s="9">
        <v>4.43</v>
      </c>
      <c r="H27" s="9">
        <v>6.98</v>
      </c>
      <c r="I27" s="9">
        <v>0</v>
      </c>
    </row>
    <row r="28" spans="2:9" x14ac:dyDescent="0.25">
      <c r="B28" s="29">
        <v>21</v>
      </c>
      <c r="C28" s="34" t="s">
        <v>21</v>
      </c>
      <c r="D28" s="21">
        <v>35</v>
      </c>
      <c r="E28" s="21">
        <v>0</v>
      </c>
      <c r="F28" s="21">
        <v>35</v>
      </c>
      <c r="G28" s="9">
        <v>0.19</v>
      </c>
      <c r="H28" s="9">
        <v>10.77</v>
      </c>
      <c r="I28" s="9">
        <v>0</v>
      </c>
    </row>
    <row r="29" spans="2:9" x14ac:dyDescent="0.25">
      <c r="B29" s="29">
        <v>22</v>
      </c>
      <c r="C29" s="34" t="s">
        <v>22</v>
      </c>
      <c r="D29" s="21">
        <v>493</v>
      </c>
      <c r="E29" s="21">
        <v>0</v>
      </c>
      <c r="F29" s="21">
        <v>493</v>
      </c>
      <c r="G29" s="9">
        <v>2.17</v>
      </c>
      <c r="H29" s="9">
        <v>8.2799999999999994</v>
      </c>
      <c r="I29" s="9">
        <v>0</v>
      </c>
    </row>
    <row r="30" spans="2:9" x14ac:dyDescent="0.25">
      <c r="B30" s="29">
        <v>23</v>
      </c>
      <c r="C30" s="34" t="s">
        <v>23</v>
      </c>
      <c r="D30" s="21">
        <v>358</v>
      </c>
      <c r="E30" s="21">
        <v>0</v>
      </c>
      <c r="F30" s="21">
        <v>358</v>
      </c>
      <c r="G30" s="9">
        <v>1.9</v>
      </c>
      <c r="H30" s="9">
        <v>8.58</v>
      </c>
      <c r="I30" s="9">
        <v>0</v>
      </c>
    </row>
    <row r="31" spans="2:9" x14ac:dyDescent="0.25">
      <c r="B31" s="29">
        <v>24</v>
      </c>
      <c r="C31" s="34" t="s">
        <v>24</v>
      </c>
      <c r="D31" s="21">
        <v>522</v>
      </c>
      <c r="E31" s="21">
        <v>0</v>
      </c>
      <c r="F31" s="21">
        <v>522</v>
      </c>
      <c r="G31" s="9">
        <v>2.88</v>
      </c>
      <c r="H31" s="9">
        <v>11.65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202</v>
      </c>
      <c r="E32" s="21">
        <v>0</v>
      </c>
      <c r="F32" s="21">
        <v>202</v>
      </c>
      <c r="G32" s="9">
        <v>1.34</v>
      </c>
      <c r="H32" s="9">
        <v>10.050000000000001</v>
      </c>
      <c r="I32" s="9">
        <v>0</v>
      </c>
    </row>
    <row r="33" spans="2:9" x14ac:dyDescent="0.25">
      <c r="B33" s="29">
        <v>26</v>
      </c>
      <c r="C33" s="34" t="s">
        <v>26</v>
      </c>
      <c r="D33" s="21">
        <v>408</v>
      </c>
      <c r="E33" s="21">
        <v>0</v>
      </c>
      <c r="F33" s="21">
        <v>408</v>
      </c>
      <c r="G33" s="9">
        <v>0.72</v>
      </c>
      <c r="H33" s="9">
        <v>6.95</v>
      </c>
      <c r="I33" s="9">
        <v>0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9" t="s">
        <v>41</v>
      </c>
      <c r="H34" s="9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FFDE060E-1139-4D9C-A164-01237E9D0119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5CD4A-39E6-438E-BE29-D6ED388F2D6B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4.140625" style="32" customWidth="1"/>
    <col min="4" max="4" width="18.85546875" style="32" customWidth="1"/>
    <col min="5" max="5" width="15.5703125" style="32" customWidth="1"/>
    <col min="6" max="6" width="22.5703125" style="32" customWidth="1"/>
    <col min="7" max="7" width="16.28515625" style="32" customWidth="1"/>
    <col min="8" max="8" width="13.5703125" style="32" customWidth="1"/>
    <col min="9" max="9" width="13.85546875" style="32" customWidth="1"/>
    <col min="10" max="16384" width="9.140625" style="32"/>
  </cols>
  <sheetData>
    <row r="1" spans="2:13" x14ac:dyDescent="0.25">
      <c r="M1" s="429" t="s">
        <v>265</v>
      </c>
    </row>
    <row r="2" spans="2:13" ht="16.5" customHeight="1" x14ac:dyDescent="0.25">
      <c r="H2" s="274" t="s">
        <v>98</v>
      </c>
      <c r="I2" s="274"/>
    </row>
    <row r="3" spans="2:13" ht="44.25" customHeight="1" x14ac:dyDescent="0.25">
      <c r="B3" s="276" t="s">
        <v>495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377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48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3019</v>
      </c>
      <c r="E7" s="10">
        <v>0</v>
      </c>
      <c r="F7" s="10">
        <v>3019</v>
      </c>
      <c r="G7" s="6">
        <v>0.41</v>
      </c>
      <c r="H7" s="6">
        <v>7.98</v>
      </c>
      <c r="I7" s="25">
        <v>0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24" t="s">
        <v>41</v>
      </c>
    </row>
    <row r="9" spans="2:13" x14ac:dyDescent="0.25">
      <c r="B9" s="29">
        <v>2</v>
      </c>
      <c r="C9" s="34" t="s">
        <v>2</v>
      </c>
      <c r="D9" s="21">
        <v>108</v>
      </c>
      <c r="E9" s="21">
        <v>0</v>
      </c>
      <c r="F9" s="21">
        <v>108</v>
      </c>
      <c r="G9" s="9">
        <v>0.39</v>
      </c>
      <c r="H9" s="9">
        <v>6.35</v>
      </c>
      <c r="I9" s="24">
        <v>0</v>
      </c>
    </row>
    <row r="10" spans="2:13" x14ac:dyDescent="0.25">
      <c r="B10" s="29">
        <v>3</v>
      </c>
      <c r="C10" s="34" t="s">
        <v>3</v>
      </c>
      <c r="D10" s="21">
        <v>45</v>
      </c>
      <c r="E10" s="21">
        <v>0</v>
      </c>
      <c r="F10" s="21">
        <v>45</v>
      </c>
      <c r="G10" s="9">
        <v>0.19</v>
      </c>
      <c r="H10" s="9">
        <v>6.76</v>
      </c>
      <c r="I10" s="24">
        <v>0</v>
      </c>
    </row>
    <row r="11" spans="2:13" x14ac:dyDescent="0.25">
      <c r="B11" s="29">
        <v>4</v>
      </c>
      <c r="C11" s="34" t="s">
        <v>4</v>
      </c>
      <c r="D11" s="21">
        <v>298</v>
      </c>
      <c r="E11" s="21">
        <v>0</v>
      </c>
      <c r="F11" s="21">
        <v>298</v>
      </c>
      <c r="G11" s="9">
        <v>0.53</v>
      </c>
      <c r="H11" s="9">
        <v>8.99</v>
      </c>
      <c r="I11" s="24">
        <v>0</v>
      </c>
    </row>
    <row r="12" spans="2:13" x14ac:dyDescent="0.25">
      <c r="B12" s="29">
        <v>5</v>
      </c>
      <c r="C12" s="34" t="s">
        <v>5</v>
      </c>
      <c r="D12" s="21">
        <v>11</v>
      </c>
      <c r="E12" s="21">
        <v>0</v>
      </c>
      <c r="F12" s="21">
        <v>11</v>
      </c>
      <c r="G12" s="9">
        <v>0.04</v>
      </c>
      <c r="H12" s="9">
        <v>9.73</v>
      </c>
      <c r="I12" s="24">
        <v>0</v>
      </c>
    </row>
    <row r="13" spans="2:13" x14ac:dyDescent="0.25">
      <c r="B13" s="29">
        <v>6</v>
      </c>
      <c r="C13" s="34" t="s">
        <v>6</v>
      </c>
      <c r="D13" s="21">
        <v>32</v>
      </c>
      <c r="E13" s="21">
        <v>0</v>
      </c>
      <c r="F13" s="21">
        <v>32</v>
      </c>
      <c r="G13" s="9">
        <v>0.14000000000000001</v>
      </c>
      <c r="H13" s="9">
        <v>7.13</v>
      </c>
      <c r="I13" s="24">
        <v>0</v>
      </c>
    </row>
    <row r="14" spans="2:13" x14ac:dyDescent="0.25">
      <c r="B14" s="29">
        <v>7</v>
      </c>
      <c r="C14" s="34" t="s">
        <v>7</v>
      </c>
      <c r="D14" s="21">
        <v>58</v>
      </c>
      <c r="E14" s="21">
        <v>0</v>
      </c>
      <c r="F14" s="21">
        <v>58</v>
      </c>
      <c r="G14" s="9">
        <v>0.2</v>
      </c>
      <c r="H14" s="9">
        <v>10.02</v>
      </c>
      <c r="I14" s="24">
        <v>0</v>
      </c>
    </row>
    <row r="15" spans="2:13" x14ac:dyDescent="0.25">
      <c r="B15" s="29">
        <v>8</v>
      </c>
      <c r="C15" s="34" t="s">
        <v>8</v>
      </c>
      <c r="D15" s="21">
        <v>37</v>
      </c>
      <c r="E15" s="21">
        <v>0</v>
      </c>
      <c r="F15" s="21">
        <v>37</v>
      </c>
      <c r="G15" s="9">
        <v>0.13</v>
      </c>
      <c r="H15" s="9">
        <v>9.2200000000000006</v>
      </c>
      <c r="I15" s="24">
        <v>0</v>
      </c>
    </row>
    <row r="16" spans="2:13" x14ac:dyDescent="0.25">
      <c r="B16" s="29">
        <v>9</v>
      </c>
      <c r="C16" s="34" t="s">
        <v>9</v>
      </c>
      <c r="D16" s="21">
        <v>325</v>
      </c>
      <c r="E16" s="21">
        <v>0</v>
      </c>
      <c r="F16" s="21">
        <v>325</v>
      </c>
      <c r="G16" s="9">
        <v>1.21</v>
      </c>
      <c r="H16" s="9">
        <v>7.53</v>
      </c>
      <c r="I16" s="24">
        <v>0</v>
      </c>
    </row>
    <row r="17" spans="2:9" x14ac:dyDescent="0.25">
      <c r="B17" s="29">
        <v>10</v>
      </c>
      <c r="C17" s="34" t="s">
        <v>10</v>
      </c>
      <c r="D17" s="21">
        <v>91</v>
      </c>
      <c r="E17" s="21">
        <v>0</v>
      </c>
      <c r="F17" s="21">
        <v>91</v>
      </c>
      <c r="G17" s="9">
        <v>0.25</v>
      </c>
      <c r="H17" s="9">
        <v>6.89</v>
      </c>
      <c r="I17" s="24">
        <v>0</v>
      </c>
    </row>
    <row r="18" spans="2:9" x14ac:dyDescent="0.25">
      <c r="B18" s="29">
        <v>11</v>
      </c>
      <c r="C18" s="34" t="s">
        <v>11</v>
      </c>
      <c r="D18" s="21">
        <v>93</v>
      </c>
      <c r="E18" s="21">
        <v>0</v>
      </c>
      <c r="F18" s="21">
        <v>93</v>
      </c>
      <c r="G18" s="9">
        <v>0.59</v>
      </c>
      <c r="H18" s="9">
        <v>7.71</v>
      </c>
      <c r="I18" s="24">
        <v>0</v>
      </c>
    </row>
    <row r="19" spans="2:9" x14ac:dyDescent="0.25">
      <c r="B19" s="29">
        <v>12</v>
      </c>
      <c r="C19" s="34" t="s">
        <v>12</v>
      </c>
      <c r="D19" s="21">
        <v>1</v>
      </c>
      <c r="E19" s="21">
        <v>0</v>
      </c>
      <c r="F19" s="21">
        <v>1</v>
      </c>
      <c r="G19" s="9">
        <v>0.01</v>
      </c>
      <c r="H19" s="9">
        <v>6</v>
      </c>
      <c r="I19" s="24">
        <v>0</v>
      </c>
    </row>
    <row r="20" spans="2:9" x14ac:dyDescent="0.25">
      <c r="B20" s="29">
        <v>13</v>
      </c>
      <c r="C20" s="34" t="s">
        <v>13</v>
      </c>
      <c r="D20" s="21">
        <v>213</v>
      </c>
      <c r="E20" s="21">
        <v>0</v>
      </c>
      <c r="F20" s="21">
        <v>213</v>
      </c>
      <c r="G20" s="9">
        <v>0.45</v>
      </c>
      <c r="H20" s="9">
        <v>6.27</v>
      </c>
      <c r="I20" s="24">
        <v>0</v>
      </c>
    </row>
    <row r="21" spans="2:9" x14ac:dyDescent="0.25">
      <c r="B21" s="29">
        <v>14</v>
      </c>
      <c r="C21" s="34" t="s">
        <v>14</v>
      </c>
      <c r="D21" s="21">
        <v>1</v>
      </c>
      <c r="E21" s="21">
        <v>0</v>
      </c>
      <c r="F21" s="21">
        <v>1</v>
      </c>
      <c r="G21" s="9">
        <v>0.01</v>
      </c>
      <c r="H21" s="9">
        <v>7</v>
      </c>
      <c r="I21" s="24">
        <v>0</v>
      </c>
    </row>
    <row r="22" spans="2:9" x14ac:dyDescent="0.25">
      <c r="B22" s="29">
        <v>15</v>
      </c>
      <c r="C22" s="34" t="s">
        <v>15</v>
      </c>
      <c r="D22" s="21">
        <v>75</v>
      </c>
      <c r="E22" s="21">
        <v>0</v>
      </c>
      <c r="F22" s="21">
        <v>75</v>
      </c>
      <c r="G22" s="9">
        <v>0.16</v>
      </c>
      <c r="H22" s="9">
        <v>7.4</v>
      </c>
      <c r="I22" s="24">
        <v>0</v>
      </c>
    </row>
    <row r="23" spans="2:9" x14ac:dyDescent="0.25">
      <c r="B23" s="29">
        <v>16</v>
      </c>
      <c r="C23" s="34" t="s">
        <v>16</v>
      </c>
      <c r="D23" s="21">
        <v>141</v>
      </c>
      <c r="E23" s="21">
        <v>0</v>
      </c>
      <c r="F23" s="21">
        <v>141</v>
      </c>
      <c r="G23" s="9">
        <v>0.63</v>
      </c>
      <c r="H23" s="9">
        <v>8.42</v>
      </c>
      <c r="I23" s="24">
        <v>0</v>
      </c>
    </row>
    <row r="24" spans="2:9" x14ac:dyDescent="0.25">
      <c r="B24" s="29">
        <v>17</v>
      </c>
      <c r="C24" s="34" t="s">
        <v>17</v>
      </c>
      <c r="D24" s="21">
        <v>95</v>
      </c>
      <c r="E24" s="21">
        <v>0</v>
      </c>
      <c r="F24" s="21">
        <v>95</v>
      </c>
      <c r="G24" s="9">
        <v>0.35</v>
      </c>
      <c r="H24" s="9">
        <v>7.16</v>
      </c>
      <c r="I24" s="24">
        <v>0</v>
      </c>
    </row>
    <row r="25" spans="2:9" x14ac:dyDescent="0.25">
      <c r="B25" s="29">
        <v>18</v>
      </c>
      <c r="C25" s="34" t="s">
        <v>18</v>
      </c>
      <c r="D25" s="21">
        <v>55</v>
      </c>
      <c r="E25" s="21">
        <v>0</v>
      </c>
      <c r="F25" s="21">
        <v>55</v>
      </c>
      <c r="G25" s="9">
        <v>0.34</v>
      </c>
      <c r="H25" s="9">
        <v>6.11</v>
      </c>
      <c r="I25" s="24">
        <v>0</v>
      </c>
    </row>
    <row r="26" spans="2:9" x14ac:dyDescent="0.25">
      <c r="B26" s="29">
        <v>19</v>
      </c>
      <c r="C26" s="34" t="s">
        <v>19</v>
      </c>
      <c r="D26" s="21">
        <v>98</v>
      </c>
      <c r="E26" s="21">
        <v>0</v>
      </c>
      <c r="F26" s="21">
        <v>98</v>
      </c>
      <c r="G26" s="9">
        <v>0.52</v>
      </c>
      <c r="H26" s="9">
        <v>9.7899999999999991</v>
      </c>
      <c r="I26" s="24">
        <v>0</v>
      </c>
    </row>
    <row r="27" spans="2:9" x14ac:dyDescent="0.25">
      <c r="B27" s="29">
        <v>20</v>
      </c>
      <c r="C27" s="34" t="s">
        <v>20</v>
      </c>
      <c r="D27" s="21">
        <v>674</v>
      </c>
      <c r="E27" s="21">
        <v>0</v>
      </c>
      <c r="F27" s="21">
        <v>674</v>
      </c>
      <c r="G27" s="9">
        <v>1.6</v>
      </c>
      <c r="H27" s="9">
        <v>7.28</v>
      </c>
      <c r="I27" s="24">
        <v>0</v>
      </c>
    </row>
    <row r="28" spans="2:9" x14ac:dyDescent="0.25">
      <c r="B28" s="29">
        <v>21</v>
      </c>
      <c r="C28" s="34" t="s">
        <v>21</v>
      </c>
      <c r="D28" s="21">
        <v>39</v>
      </c>
      <c r="E28" s="21">
        <v>0</v>
      </c>
      <c r="F28" s="21">
        <v>39</v>
      </c>
      <c r="G28" s="9">
        <v>0.21</v>
      </c>
      <c r="H28" s="9">
        <v>9.18</v>
      </c>
      <c r="I28" s="24">
        <v>0</v>
      </c>
    </row>
    <row r="29" spans="2:9" x14ac:dyDescent="0.25">
      <c r="B29" s="29">
        <v>22</v>
      </c>
      <c r="C29" s="34" t="s">
        <v>22</v>
      </c>
      <c r="D29" s="21">
        <v>198</v>
      </c>
      <c r="E29" s="21">
        <v>0</v>
      </c>
      <c r="F29" s="21">
        <v>198</v>
      </c>
      <c r="G29" s="9">
        <v>0.87</v>
      </c>
      <c r="H29" s="9">
        <v>8.91</v>
      </c>
      <c r="I29" s="24">
        <v>0</v>
      </c>
    </row>
    <row r="30" spans="2:9" x14ac:dyDescent="0.25">
      <c r="B30" s="29">
        <v>23</v>
      </c>
      <c r="C30" s="34" t="s">
        <v>23</v>
      </c>
      <c r="D30" s="21">
        <v>82</v>
      </c>
      <c r="E30" s="21">
        <v>0</v>
      </c>
      <c r="F30" s="21">
        <v>82</v>
      </c>
      <c r="G30" s="9">
        <v>0.43</v>
      </c>
      <c r="H30" s="9">
        <v>7.96</v>
      </c>
      <c r="I30" s="24">
        <v>0</v>
      </c>
    </row>
    <row r="31" spans="2:9" x14ac:dyDescent="0.25">
      <c r="B31" s="29">
        <v>24</v>
      </c>
      <c r="C31" s="34" t="s">
        <v>24</v>
      </c>
      <c r="D31" s="21">
        <v>114</v>
      </c>
      <c r="E31" s="21">
        <v>0</v>
      </c>
      <c r="F31" s="21">
        <v>114</v>
      </c>
      <c r="G31" s="9">
        <v>0.63</v>
      </c>
      <c r="H31" s="9">
        <v>11.43</v>
      </c>
      <c r="I31" s="24">
        <v>0</v>
      </c>
    </row>
    <row r="32" spans="2:9" x14ac:dyDescent="0.25">
      <c r="B32" s="29">
        <v>25</v>
      </c>
      <c r="C32" s="34" t="s">
        <v>25</v>
      </c>
      <c r="D32" s="21">
        <v>52</v>
      </c>
      <c r="E32" s="21">
        <v>0</v>
      </c>
      <c r="F32" s="21">
        <v>52</v>
      </c>
      <c r="G32" s="9">
        <v>0.34</v>
      </c>
      <c r="H32" s="9">
        <v>11.71</v>
      </c>
      <c r="I32" s="24">
        <v>0</v>
      </c>
    </row>
    <row r="33" spans="2:9" x14ac:dyDescent="0.25">
      <c r="B33" s="29">
        <v>26</v>
      </c>
      <c r="C33" s="34" t="s">
        <v>26</v>
      </c>
      <c r="D33" s="21">
        <v>83</v>
      </c>
      <c r="E33" s="21">
        <v>0</v>
      </c>
      <c r="F33" s="21">
        <v>83</v>
      </c>
      <c r="G33" s="9">
        <v>0.15</v>
      </c>
      <c r="H33" s="9">
        <v>8.5399999999999991</v>
      </c>
      <c r="I33" s="24">
        <v>0</v>
      </c>
    </row>
    <row r="34" spans="2:9" x14ac:dyDescent="0.25">
      <c r="B34" s="29">
        <v>27</v>
      </c>
      <c r="C34" s="34" t="s">
        <v>27</v>
      </c>
      <c r="D34" s="28" t="s">
        <v>41</v>
      </c>
      <c r="E34" s="21" t="s">
        <v>41</v>
      </c>
      <c r="F34" s="21" t="s">
        <v>41</v>
      </c>
      <c r="G34" s="9" t="s">
        <v>41</v>
      </c>
      <c r="H34" s="28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50E3E1F7-3549-4417-A147-195906ADEA70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6C25B-7783-414B-85DD-3EF63CA018C4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.5703125" style="32" customWidth="1"/>
    <col min="5" max="5" width="14.85546875" style="32" customWidth="1"/>
    <col min="6" max="6" width="25.140625" style="32" customWidth="1"/>
    <col min="7" max="7" width="15.7109375" style="32" customWidth="1"/>
    <col min="8" max="8" width="12.7109375" style="32" customWidth="1"/>
    <col min="9" max="9" width="16.28515625" style="32" customWidth="1"/>
    <col min="10" max="16384" width="9.140625" style="32"/>
  </cols>
  <sheetData>
    <row r="1" spans="2:13" x14ac:dyDescent="0.25">
      <c r="M1" s="429" t="s">
        <v>265</v>
      </c>
    </row>
    <row r="2" spans="2:13" ht="18" customHeight="1" x14ac:dyDescent="0.25">
      <c r="H2" s="274" t="s">
        <v>99</v>
      </c>
      <c r="I2" s="274"/>
    </row>
    <row r="3" spans="2:13" ht="46.5" customHeight="1" x14ac:dyDescent="0.25">
      <c r="B3" s="276" t="s">
        <v>496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1.7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3792</v>
      </c>
      <c r="E7" s="10">
        <v>0</v>
      </c>
      <c r="F7" s="10">
        <v>3792</v>
      </c>
      <c r="G7" s="6">
        <v>0.52</v>
      </c>
      <c r="H7" s="6">
        <v>7.53</v>
      </c>
      <c r="I7" s="6">
        <v>0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127</v>
      </c>
      <c r="E9" s="21">
        <v>0</v>
      </c>
      <c r="F9" s="21">
        <v>127</v>
      </c>
      <c r="G9" s="9">
        <v>0.46</v>
      </c>
      <c r="H9" s="9">
        <v>6.96</v>
      </c>
      <c r="I9" s="9">
        <v>0</v>
      </c>
    </row>
    <row r="10" spans="2:13" x14ac:dyDescent="0.25">
      <c r="B10" s="29">
        <v>3</v>
      </c>
      <c r="C10" s="34" t="s">
        <v>3</v>
      </c>
      <c r="D10" s="21">
        <v>49</v>
      </c>
      <c r="E10" s="21">
        <v>0</v>
      </c>
      <c r="F10" s="21">
        <v>49</v>
      </c>
      <c r="G10" s="9">
        <v>0.21</v>
      </c>
      <c r="H10" s="9">
        <v>6.78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297</v>
      </c>
      <c r="E11" s="21">
        <v>0</v>
      </c>
      <c r="F11" s="21">
        <v>297</v>
      </c>
      <c r="G11" s="9">
        <v>0.53</v>
      </c>
      <c r="H11" s="9">
        <v>8.5500000000000007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8</v>
      </c>
      <c r="E12" s="21">
        <v>0</v>
      </c>
      <c r="F12" s="21">
        <v>8</v>
      </c>
      <c r="G12" s="9">
        <v>0.03</v>
      </c>
      <c r="H12" s="9">
        <v>12.38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44</v>
      </c>
      <c r="E13" s="21">
        <v>0</v>
      </c>
      <c r="F13" s="21">
        <v>44</v>
      </c>
      <c r="G13" s="9">
        <v>0.19</v>
      </c>
      <c r="H13" s="9">
        <v>7.95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63</v>
      </c>
      <c r="E14" s="21">
        <v>0</v>
      </c>
      <c r="F14" s="21">
        <v>63</v>
      </c>
      <c r="G14" s="9">
        <v>0.22</v>
      </c>
      <c r="H14" s="9">
        <v>8.92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34</v>
      </c>
      <c r="E15" s="21">
        <v>0</v>
      </c>
      <c r="F15" s="21">
        <v>34</v>
      </c>
      <c r="G15" s="9">
        <v>0.12</v>
      </c>
      <c r="H15" s="9">
        <v>9.2899999999999991</v>
      </c>
      <c r="I15" s="9">
        <v>0</v>
      </c>
    </row>
    <row r="16" spans="2:13" ht="15.75" customHeight="1" x14ac:dyDescent="0.25">
      <c r="B16" s="29">
        <v>9</v>
      </c>
      <c r="C16" s="34" t="s">
        <v>9</v>
      </c>
      <c r="D16" s="21">
        <v>403</v>
      </c>
      <c r="E16" s="21">
        <v>0</v>
      </c>
      <c r="F16" s="21">
        <v>403</v>
      </c>
      <c r="G16" s="9">
        <v>1.49</v>
      </c>
      <c r="H16" s="9">
        <v>7.4</v>
      </c>
      <c r="I16" s="9">
        <v>0</v>
      </c>
    </row>
    <row r="17" spans="2:9" x14ac:dyDescent="0.25">
      <c r="B17" s="29">
        <v>10</v>
      </c>
      <c r="C17" s="34" t="s">
        <v>10</v>
      </c>
      <c r="D17" s="21">
        <v>139</v>
      </c>
      <c r="E17" s="21">
        <v>0</v>
      </c>
      <c r="F17" s="21">
        <v>139</v>
      </c>
      <c r="G17" s="9">
        <v>0.38</v>
      </c>
      <c r="H17" s="9">
        <v>6.58</v>
      </c>
      <c r="I17" s="9">
        <v>0</v>
      </c>
    </row>
    <row r="18" spans="2:9" x14ac:dyDescent="0.25">
      <c r="B18" s="29">
        <v>11</v>
      </c>
      <c r="C18" s="34" t="s">
        <v>11</v>
      </c>
      <c r="D18" s="21">
        <v>105</v>
      </c>
      <c r="E18" s="21">
        <v>0</v>
      </c>
      <c r="F18" s="21">
        <v>105</v>
      </c>
      <c r="G18" s="9">
        <v>0.66</v>
      </c>
      <c r="H18" s="9">
        <v>7.43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9">
        <v>0</v>
      </c>
      <c r="H19" s="9">
        <v>0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221</v>
      </c>
      <c r="E20" s="21">
        <v>0</v>
      </c>
      <c r="F20" s="21">
        <v>221</v>
      </c>
      <c r="G20" s="9">
        <v>0.46</v>
      </c>
      <c r="H20" s="9">
        <v>5.13</v>
      </c>
      <c r="I20" s="9">
        <v>0</v>
      </c>
    </row>
    <row r="21" spans="2:9" x14ac:dyDescent="0.25">
      <c r="B21" s="29">
        <v>14</v>
      </c>
      <c r="C21" s="34" t="s">
        <v>14</v>
      </c>
      <c r="D21" s="21">
        <v>13</v>
      </c>
      <c r="E21" s="21">
        <v>0</v>
      </c>
      <c r="F21" s="21">
        <v>13</v>
      </c>
      <c r="G21" s="9">
        <v>7.0000000000000007E-2</v>
      </c>
      <c r="H21" s="9">
        <v>8.69</v>
      </c>
      <c r="I21" s="9">
        <v>0</v>
      </c>
    </row>
    <row r="22" spans="2:9" x14ac:dyDescent="0.25">
      <c r="B22" s="29">
        <v>15</v>
      </c>
      <c r="C22" s="34" t="s">
        <v>15</v>
      </c>
      <c r="D22" s="21">
        <v>84</v>
      </c>
      <c r="E22" s="21">
        <v>0</v>
      </c>
      <c r="F22" s="21">
        <v>84</v>
      </c>
      <c r="G22" s="9">
        <v>0.18</v>
      </c>
      <c r="H22" s="9">
        <v>6.9</v>
      </c>
      <c r="I22" s="9">
        <v>0</v>
      </c>
    </row>
    <row r="23" spans="2:9" x14ac:dyDescent="0.25">
      <c r="B23" s="29">
        <v>16</v>
      </c>
      <c r="C23" s="34" t="s">
        <v>16</v>
      </c>
      <c r="D23" s="21">
        <v>225</v>
      </c>
      <c r="E23" s="21">
        <v>0</v>
      </c>
      <c r="F23" s="21">
        <v>225</v>
      </c>
      <c r="G23" s="9">
        <v>1</v>
      </c>
      <c r="H23" s="9">
        <v>8.48</v>
      </c>
      <c r="I23" s="9">
        <v>0</v>
      </c>
    </row>
    <row r="24" spans="2:9" x14ac:dyDescent="0.25">
      <c r="B24" s="29">
        <v>17</v>
      </c>
      <c r="C24" s="34" t="s">
        <v>17</v>
      </c>
      <c r="D24" s="21">
        <v>103</v>
      </c>
      <c r="E24" s="21">
        <v>0</v>
      </c>
      <c r="F24" s="21">
        <v>103</v>
      </c>
      <c r="G24" s="9">
        <v>0.38</v>
      </c>
      <c r="H24" s="9">
        <v>7.5</v>
      </c>
      <c r="I24" s="9">
        <v>0</v>
      </c>
    </row>
    <row r="25" spans="2:9" x14ac:dyDescent="0.25">
      <c r="B25" s="29">
        <v>18</v>
      </c>
      <c r="C25" s="34" t="s">
        <v>18</v>
      </c>
      <c r="D25" s="21">
        <v>42</v>
      </c>
      <c r="E25" s="21">
        <v>0</v>
      </c>
      <c r="F25" s="21">
        <v>42</v>
      </c>
      <c r="G25" s="9">
        <v>0.26</v>
      </c>
      <c r="H25" s="9">
        <v>7.4</v>
      </c>
      <c r="I25" s="9">
        <v>0</v>
      </c>
    </row>
    <row r="26" spans="2:9" x14ac:dyDescent="0.25">
      <c r="B26" s="29">
        <v>19</v>
      </c>
      <c r="C26" s="34" t="s">
        <v>19</v>
      </c>
      <c r="D26" s="21">
        <v>96</v>
      </c>
      <c r="E26" s="21">
        <v>0</v>
      </c>
      <c r="F26" s="21">
        <v>96</v>
      </c>
      <c r="G26" s="9">
        <v>0.51</v>
      </c>
      <c r="H26" s="9">
        <v>8.17</v>
      </c>
      <c r="I26" s="9">
        <v>0</v>
      </c>
    </row>
    <row r="27" spans="2:9" x14ac:dyDescent="0.25">
      <c r="B27" s="29">
        <v>20</v>
      </c>
      <c r="C27" s="34" t="s">
        <v>20</v>
      </c>
      <c r="D27" s="21">
        <v>1170</v>
      </c>
      <c r="E27" s="21">
        <v>0</v>
      </c>
      <c r="F27" s="21">
        <v>1170</v>
      </c>
      <c r="G27" s="9">
        <v>2.78</v>
      </c>
      <c r="H27" s="9">
        <v>6.75</v>
      </c>
      <c r="I27" s="9">
        <v>0</v>
      </c>
    </row>
    <row r="28" spans="2:9" x14ac:dyDescent="0.25">
      <c r="B28" s="29">
        <v>21</v>
      </c>
      <c r="C28" s="34" t="s">
        <v>21</v>
      </c>
      <c r="D28" s="21">
        <v>9</v>
      </c>
      <c r="E28" s="21">
        <v>0</v>
      </c>
      <c r="F28" s="21">
        <v>9</v>
      </c>
      <c r="G28" s="9">
        <v>0.05</v>
      </c>
      <c r="H28" s="9">
        <v>8.2200000000000006</v>
      </c>
      <c r="I28" s="9">
        <v>0</v>
      </c>
    </row>
    <row r="29" spans="2:9" x14ac:dyDescent="0.25">
      <c r="B29" s="29">
        <v>22</v>
      </c>
      <c r="C29" s="34" t="s">
        <v>22</v>
      </c>
      <c r="D29" s="21">
        <v>183</v>
      </c>
      <c r="E29" s="21">
        <v>0</v>
      </c>
      <c r="F29" s="21">
        <v>183</v>
      </c>
      <c r="G29" s="9">
        <v>0.8</v>
      </c>
      <c r="H29" s="9">
        <v>8.44</v>
      </c>
      <c r="I29" s="9">
        <v>0</v>
      </c>
    </row>
    <row r="30" spans="2:9" x14ac:dyDescent="0.25">
      <c r="B30" s="29">
        <v>23</v>
      </c>
      <c r="C30" s="34" t="s">
        <v>23</v>
      </c>
      <c r="D30" s="21">
        <v>61</v>
      </c>
      <c r="E30" s="21">
        <v>0</v>
      </c>
      <c r="F30" s="21">
        <v>61</v>
      </c>
      <c r="G30" s="9">
        <v>0.32</v>
      </c>
      <c r="H30" s="9">
        <v>7.92</v>
      </c>
      <c r="I30" s="9">
        <v>0</v>
      </c>
    </row>
    <row r="31" spans="2:9" x14ac:dyDescent="0.25">
      <c r="B31" s="29">
        <v>24</v>
      </c>
      <c r="C31" s="34" t="s">
        <v>24</v>
      </c>
      <c r="D31" s="21">
        <v>142</v>
      </c>
      <c r="E31" s="21">
        <v>0</v>
      </c>
      <c r="F31" s="21">
        <v>142</v>
      </c>
      <c r="G31" s="9">
        <v>0.78</v>
      </c>
      <c r="H31" s="9">
        <v>11.91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47</v>
      </c>
      <c r="E32" s="21">
        <v>0</v>
      </c>
      <c r="F32" s="21">
        <v>47</v>
      </c>
      <c r="G32" s="9">
        <v>0.31</v>
      </c>
      <c r="H32" s="9">
        <v>12.09</v>
      </c>
      <c r="I32" s="9">
        <v>0</v>
      </c>
    </row>
    <row r="33" spans="2:9" x14ac:dyDescent="0.25">
      <c r="B33" s="29">
        <v>26</v>
      </c>
      <c r="C33" s="34" t="s">
        <v>26</v>
      </c>
      <c r="D33" s="21">
        <v>127</v>
      </c>
      <c r="E33" s="21">
        <v>0</v>
      </c>
      <c r="F33" s="21">
        <v>127</v>
      </c>
      <c r="G33" s="9">
        <v>0.22</v>
      </c>
      <c r="H33" s="9">
        <v>7.51</v>
      </c>
      <c r="I33" s="9">
        <v>0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9" t="s">
        <v>41</v>
      </c>
      <c r="H34" s="9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10DDBEBA-60CD-448F-AEE2-D0DB37CF1918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C97AA-4956-494C-8F14-78E8A93F7E37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.28515625" style="32" customWidth="1"/>
    <col min="5" max="5" width="16.7109375" style="32" customWidth="1"/>
    <col min="6" max="6" width="25.140625" style="32" customWidth="1"/>
    <col min="7" max="7" width="17.5703125" style="32" customWidth="1"/>
    <col min="8" max="8" width="12" style="32" customWidth="1"/>
    <col min="9" max="9" width="13.5703125" style="32" customWidth="1"/>
    <col min="10" max="16384" width="9.140625" style="32"/>
  </cols>
  <sheetData>
    <row r="1" spans="2:13" x14ac:dyDescent="0.25">
      <c r="M1" s="429" t="s">
        <v>265</v>
      </c>
    </row>
    <row r="2" spans="2:13" x14ac:dyDescent="0.25">
      <c r="H2" s="274" t="s">
        <v>100</v>
      </c>
      <c r="I2" s="274"/>
    </row>
    <row r="3" spans="2:13" ht="41.25" customHeight="1" x14ac:dyDescent="0.25">
      <c r="B3" s="276" t="s">
        <v>497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1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814</v>
      </c>
      <c r="E7" s="10">
        <v>0</v>
      </c>
      <c r="F7" s="10">
        <v>814</v>
      </c>
      <c r="G7" s="6">
        <v>0.11</v>
      </c>
      <c r="H7" s="6">
        <v>6.97</v>
      </c>
      <c r="I7" s="25">
        <v>0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24" t="s">
        <v>41</v>
      </c>
    </row>
    <row r="9" spans="2:13" x14ac:dyDescent="0.25">
      <c r="B9" s="29">
        <v>2</v>
      </c>
      <c r="C9" s="34" t="s">
        <v>2</v>
      </c>
      <c r="D9" s="21">
        <v>32</v>
      </c>
      <c r="E9" s="21">
        <v>0</v>
      </c>
      <c r="F9" s="21">
        <v>32</v>
      </c>
      <c r="G9" s="9">
        <v>0.12</v>
      </c>
      <c r="H9" s="9">
        <v>4.84</v>
      </c>
      <c r="I9" s="24">
        <v>0</v>
      </c>
    </row>
    <row r="10" spans="2:13" x14ac:dyDescent="0.25">
      <c r="B10" s="29">
        <v>3</v>
      </c>
      <c r="C10" s="34" t="s">
        <v>3</v>
      </c>
      <c r="D10" s="21">
        <v>44</v>
      </c>
      <c r="E10" s="21">
        <v>0</v>
      </c>
      <c r="F10" s="21">
        <v>44</v>
      </c>
      <c r="G10" s="9">
        <v>0.19</v>
      </c>
      <c r="H10" s="9">
        <v>4.9800000000000004</v>
      </c>
      <c r="I10" s="24">
        <v>0</v>
      </c>
    </row>
    <row r="11" spans="2:13" x14ac:dyDescent="0.25">
      <c r="B11" s="29">
        <v>4</v>
      </c>
      <c r="C11" s="34" t="s">
        <v>4</v>
      </c>
      <c r="D11" s="21">
        <v>35</v>
      </c>
      <c r="E11" s="21">
        <v>0</v>
      </c>
      <c r="F11" s="21">
        <v>35</v>
      </c>
      <c r="G11" s="9">
        <v>0.06</v>
      </c>
      <c r="H11" s="9">
        <v>8.11</v>
      </c>
      <c r="I11" s="24">
        <v>0</v>
      </c>
    </row>
    <row r="12" spans="2:13" x14ac:dyDescent="0.25">
      <c r="B12" s="29">
        <v>5</v>
      </c>
      <c r="C12" s="34" t="s">
        <v>5</v>
      </c>
      <c r="D12" s="21">
        <v>5</v>
      </c>
      <c r="E12" s="21">
        <v>0</v>
      </c>
      <c r="F12" s="21">
        <v>5</v>
      </c>
      <c r="G12" s="9">
        <v>0.02</v>
      </c>
      <c r="H12" s="9">
        <v>3</v>
      </c>
      <c r="I12" s="24">
        <v>0</v>
      </c>
    </row>
    <row r="13" spans="2:13" x14ac:dyDescent="0.25">
      <c r="B13" s="29">
        <v>6</v>
      </c>
      <c r="C13" s="34" t="s">
        <v>6</v>
      </c>
      <c r="D13" s="21">
        <v>32</v>
      </c>
      <c r="E13" s="21">
        <v>0</v>
      </c>
      <c r="F13" s="21">
        <v>32</v>
      </c>
      <c r="G13" s="9">
        <v>0.14000000000000001</v>
      </c>
      <c r="H13" s="9">
        <v>6.91</v>
      </c>
      <c r="I13" s="24">
        <v>0</v>
      </c>
    </row>
    <row r="14" spans="2:13" x14ac:dyDescent="0.25">
      <c r="B14" s="29">
        <v>7</v>
      </c>
      <c r="C14" s="34" t="s">
        <v>7</v>
      </c>
      <c r="D14" s="21">
        <v>16</v>
      </c>
      <c r="E14" s="21">
        <v>0</v>
      </c>
      <c r="F14" s="21">
        <v>16</v>
      </c>
      <c r="G14" s="9">
        <v>0.06</v>
      </c>
      <c r="H14" s="9">
        <v>8.19</v>
      </c>
      <c r="I14" s="24">
        <v>0</v>
      </c>
    </row>
    <row r="15" spans="2:13" x14ac:dyDescent="0.25">
      <c r="B15" s="29">
        <v>8</v>
      </c>
      <c r="C15" s="34" t="s">
        <v>8</v>
      </c>
      <c r="D15" s="21">
        <v>20</v>
      </c>
      <c r="E15" s="21">
        <v>0</v>
      </c>
      <c r="F15" s="21">
        <v>20</v>
      </c>
      <c r="G15" s="9">
        <v>7.0000000000000007E-2</v>
      </c>
      <c r="H15" s="9">
        <v>4.2</v>
      </c>
      <c r="I15" s="24">
        <v>0</v>
      </c>
    </row>
    <row r="16" spans="2:13" ht="18" customHeight="1" x14ac:dyDescent="0.25">
      <c r="B16" s="29">
        <v>9</v>
      </c>
      <c r="C16" s="34" t="s">
        <v>9</v>
      </c>
      <c r="D16" s="21">
        <v>97</v>
      </c>
      <c r="E16" s="21">
        <v>0</v>
      </c>
      <c r="F16" s="21">
        <v>97</v>
      </c>
      <c r="G16" s="9">
        <v>0.36</v>
      </c>
      <c r="H16" s="9">
        <v>7.05</v>
      </c>
      <c r="I16" s="24">
        <v>0</v>
      </c>
    </row>
    <row r="17" spans="2:9" x14ac:dyDescent="0.25">
      <c r="B17" s="29">
        <v>10</v>
      </c>
      <c r="C17" s="34" t="s">
        <v>10</v>
      </c>
      <c r="D17" s="21">
        <v>16</v>
      </c>
      <c r="E17" s="21">
        <v>0</v>
      </c>
      <c r="F17" s="21">
        <v>16</v>
      </c>
      <c r="G17" s="9">
        <v>0.04</v>
      </c>
      <c r="H17" s="9">
        <v>5.31</v>
      </c>
      <c r="I17" s="24">
        <v>0</v>
      </c>
    </row>
    <row r="18" spans="2:9" x14ac:dyDescent="0.25">
      <c r="B18" s="29">
        <v>11</v>
      </c>
      <c r="C18" s="34" t="s">
        <v>11</v>
      </c>
      <c r="D18" s="21">
        <v>15</v>
      </c>
      <c r="E18" s="21">
        <v>0</v>
      </c>
      <c r="F18" s="21">
        <v>15</v>
      </c>
      <c r="G18" s="9">
        <v>0.09</v>
      </c>
      <c r="H18" s="9">
        <v>8.4</v>
      </c>
      <c r="I18" s="24">
        <v>0</v>
      </c>
    </row>
    <row r="19" spans="2:9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9">
        <v>0</v>
      </c>
      <c r="H19" s="9">
        <v>0</v>
      </c>
      <c r="I19" s="24">
        <v>0</v>
      </c>
    </row>
    <row r="20" spans="2:9" x14ac:dyDescent="0.25">
      <c r="B20" s="29">
        <v>13</v>
      </c>
      <c r="C20" s="34" t="s">
        <v>13</v>
      </c>
      <c r="D20" s="21">
        <v>95</v>
      </c>
      <c r="E20" s="21">
        <v>0</v>
      </c>
      <c r="F20" s="21">
        <v>95</v>
      </c>
      <c r="G20" s="9">
        <v>0.2</v>
      </c>
      <c r="H20" s="9">
        <v>6.97</v>
      </c>
      <c r="I20" s="24">
        <v>0</v>
      </c>
    </row>
    <row r="21" spans="2:9" x14ac:dyDescent="0.25">
      <c r="B21" s="29">
        <v>14</v>
      </c>
      <c r="C21" s="34" t="s">
        <v>14</v>
      </c>
      <c r="D21" s="21">
        <v>0</v>
      </c>
      <c r="E21" s="21">
        <v>0</v>
      </c>
      <c r="F21" s="21">
        <v>0</v>
      </c>
      <c r="G21" s="9">
        <v>0</v>
      </c>
      <c r="H21" s="9">
        <v>0</v>
      </c>
      <c r="I21" s="24">
        <v>0</v>
      </c>
    </row>
    <row r="22" spans="2:9" x14ac:dyDescent="0.25">
      <c r="B22" s="29">
        <v>15</v>
      </c>
      <c r="C22" s="34" t="s">
        <v>15</v>
      </c>
      <c r="D22" s="21">
        <v>24</v>
      </c>
      <c r="E22" s="21">
        <v>0</v>
      </c>
      <c r="F22" s="21">
        <v>24</v>
      </c>
      <c r="G22" s="9">
        <v>0.05</v>
      </c>
      <c r="H22" s="9">
        <v>6.04</v>
      </c>
      <c r="I22" s="24">
        <v>0</v>
      </c>
    </row>
    <row r="23" spans="2:9" x14ac:dyDescent="0.25">
      <c r="B23" s="29">
        <v>16</v>
      </c>
      <c r="C23" s="34" t="s">
        <v>16</v>
      </c>
      <c r="D23" s="21">
        <v>21</v>
      </c>
      <c r="E23" s="21">
        <v>0</v>
      </c>
      <c r="F23" s="21">
        <v>21</v>
      </c>
      <c r="G23" s="9">
        <v>0.09</v>
      </c>
      <c r="H23" s="9">
        <v>4.5199999999999996</v>
      </c>
      <c r="I23" s="24">
        <v>0</v>
      </c>
    </row>
    <row r="24" spans="2:9" x14ac:dyDescent="0.25">
      <c r="B24" s="29">
        <v>17</v>
      </c>
      <c r="C24" s="34" t="s">
        <v>17</v>
      </c>
      <c r="D24" s="21">
        <v>41</v>
      </c>
      <c r="E24" s="21">
        <v>0</v>
      </c>
      <c r="F24" s="21">
        <v>41</v>
      </c>
      <c r="G24" s="9">
        <v>0.15</v>
      </c>
      <c r="H24" s="9">
        <v>6.56</v>
      </c>
      <c r="I24" s="24">
        <v>0</v>
      </c>
    </row>
    <row r="25" spans="2:9" x14ac:dyDescent="0.25">
      <c r="B25" s="29">
        <v>18</v>
      </c>
      <c r="C25" s="34" t="s">
        <v>18</v>
      </c>
      <c r="D25" s="21">
        <v>11</v>
      </c>
      <c r="E25" s="21">
        <v>0</v>
      </c>
      <c r="F25" s="21">
        <v>11</v>
      </c>
      <c r="G25" s="9">
        <v>7.0000000000000007E-2</v>
      </c>
      <c r="H25" s="9">
        <v>7.27</v>
      </c>
      <c r="I25" s="24">
        <v>0</v>
      </c>
    </row>
    <row r="26" spans="2:9" x14ac:dyDescent="0.25">
      <c r="B26" s="29">
        <v>19</v>
      </c>
      <c r="C26" s="34" t="s">
        <v>19</v>
      </c>
      <c r="D26" s="21">
        <v>19</v>
      </c>
      <c r="E26" s="21">
        <v>0</v>
      </c>
      <c r="F26" s="21">
        <v>19</v>
      </c>
      <c r="G26" s="9">
        <v>0.1</v>
      </c>
      <c r="H26" s="9">
        <v>8.6300000000000008</v>
      </c>
      <c r="I26" s="24">
        <v>0</v>
      </c>
    </row>
    <row r="27" spans="2:9" x14ac:dyDescent="0.25">
      <c r="B27" s="29">
        <v>20</v>
      </c>
      <c r="C27" s="34" t="s">
        <v>20</v>
      </c>
      <c r="D27" s="21">
        <v>143</v>
      </c>
      <c r="E27" s="21">
        <v>0</v>
      </c>
      <c r="F27" s="21">
        <v>143</v>
      </c>
      <c r="G27" s="9">
        <v>0.34</v>
      </c>
      <c r="H27" s="9">
        <v>9.1</v>
      </c>
      <c r="I27" s="24">
        <v>0</v>
      </c>
    </row>
    <row r="28" spans="2:9" x14ac:dyDescent="0.25">
      <c r="B28" s="29">
        <v>21</v>
      </c>
      <c r="C28" s="34" t="s">
        <v>21</v>
      </c>
      <c r="D28" s="21">
        <v>9</v>
      </c>
      <c r="E28" s="21">
        <v>0</v>
      </c>
      <c r="F28" s="21">
        <v>9</v>
      </c>
      <c r="G28" s="9">
        <v>0.05</v>
      </c>
      <c r="H28" s="9">
        <v>9</v>
      </c>
      <c r="I28" s="24">
        <v>0</v>
      </c>
    </row>
    <row r="29" spans="2:9" x14ac:dyDescent="0.25">
      <c r="B29" s="29">
        <v>22</v>
      </c>
      <c r="C29" s="34" t="s">
        <v>22</v>
      </c>
      <c r="D29" s="21">
        <v>57</v>
      </c>
      <c r="E29" s="21">
        <v>0</v>
      </c>
      <c r="F29" s="21">
        <v>57</v>
      </c>
      <c r="G29" s="9">
        <v>0.25</v>
      </c>
      <c r="H29" s="9">
        <v>6.12</v>
      </c>
      <c r="I29" s="24">
        <v>0</v>
      </c>
    </row>
    <row r="30" spans="2:9" x14ac:dyDescent="0.25">
      <c r="B30" s="29">
        <v>23</v>
      </c>
      <c r="C30" s="34" t="s">
        <v>23</v>
      </c>
      <c r="D30" s="21">
        <v>32</v>
      </c>
      <c r="E30" s="21">
        <v>0</v>
      </c>
      <c r="F30" s="21">
        <v>32</v>
      </c>
      <c r="G30" s="9">
        <v>0.17</v>
      </c>
      <c r="H30" s="9">
        <v>6.06</v>
      </c>
      <c r="I30" s="24">
        <v>0</v>
      </c>
    </row>
    <row r="31" spans="2:9" x14ac:dyDescent="0.25">
      <c r="B31" s="29">
        <v>24</v>
      </c>
      <c r="C31" s="34" t="s">
        <v>24</v>
      </c>
      <c r="D31" s="21">
        <v>13</v>
      </c>
      <c r="E31" s="21">
        <v>0</v>
      </c>
      <c r="F31" s="21">
        <v>13</v>
      </c>
      <c r="G31" s="9">
        <v>7.0000000000000007E-2</v>
      </c>
      <c r="H31" s="9">
        <v>9.5399999999999991</v>
      </c>
      <c r="I31" s="24">
        <v>0</v>
      </c>
    </row>
    <row r="32" spans="2:9" x14ac:dyDescent="0.25">
      <c r="B32" s="29">
        <v>25</v>
      </c>
      <c r="C32" s="34" t="s">
        <v>25</v>
      </c>
      <c r="D32" s="21">
        <v>25</v>
      </c>
      <c r="E32" s="21">
        <v>0</v>
      </c>
      <c r="F32" s="21">
        <v>25</v>
      </c>
      <c r="G32" s="9">
        <v>0.17</v>
      </c>
      <c r="H32" s="9">
        <v>5.52</v>
      </c>
      <c r="I32" s="24">
        <v>0</v>
      </c>
    </row>
    <row r="33" spans="2:9" x14ac:dyDescent="0.25">
      <c r="B33" s="29">
        <v>26</v>
      </c>
      <c r="C33" s="34" t="s">
        <v>26</v>
      </c>
      <c r="D33" s="21">
        <v>12</v>
      </c>
      <c r="E33" s="21">
        <v>0</v>
      </c>
      <c r="F33" s="21">
        <v>12</v>
      </c>
      <c r="G33" s="9">
        <v>0.02</v>
      </c>
      <c r="H33" s="9">
        <v>5.5</v>
      </c>
      <c r="I33" s="24">
        <v>0</v>
      </c>
    </row>
    <row r="34" spans="2:9" x14ac:dyDescent="0.25">
      <c r="B34" s="29">
        <v>27</v>
      </c>
      <c r="C34" s="34" t="s">
        <v>27</v>
      </c>
      <c r="D34" s="7" t="s">
        <v>41</v>
      </c>
      <c r="E34" s="7" t="s">
        <v>41</v>
      </c>
      <c r="F34" s="21" t="s">
        <v>41</v>
      </c>
      <c r="G34" s="9" t="s">
        <v>41</v>
      </c>
      <c r="H34" s="7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CB55502E-3C83-447F-8CA5-B8AAA4782185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9D9C1-1B4A-44B1-9595-DD0514A84FCF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" style="32" customWidth="1"/>
    <col min="5" max="5" width="15.28515625" style="32" customWidth="1"/>
    <col min="6" max="6" width="24.42578125" style="32" customWidth="1"/>
    <col min="7" max="7" width="17.28515625" style="32" customWidth="1"/>
    <col min="8" max="8" width="12.5703125" style="32" customWidth="1"/>
    <col min="9" max="9" width="15.5703125" style="32" customWidth="1"/>
    <col min="10" max="16384" width="9.140625" style="32"/>
  </cols>
  <sheetData>
    <row r="1" spans="2:13" x14ac:dyDescent="0.25">
      <c r="M1" s="429" t="s">
        <v>265</v>
      </c>
    </row>
    <row r="2" spans="2:13" ht="16.5" customHeight="1" x14ac:dyDescent="0.25">
      <c r="H2" s="274" t="s">
        <v>101</v>
      </c>
      <c r="I2" s="274"/>
    </row>
    <row r="3" spans="2:13" ht="44.25" customHeight="1" x14ac:dyDescent="0.25">
      <c r="B3" s="276" t="s">
        <v>498</v>
      </c>
      <c r="C3" s="276"/>
      <c r="D3" s="276"/>
      <c r="E3" s="276"/>
      <c r="F3" s="276"/>
      <c r="G3" s="276"/>
      <c r="H3" s="276"/>
      <c r="I3" s="276"/>
    </row>
    <row r="4" spans="2:13" x14ac:dyDescent="0.25">
      <c r="B4" s="277" t="s">
        <v>29</v>
      </c>
      <c r="C4" s="275" t="s">
        <v>28</v>
      </c>
      <c r="D4" s="277" t="s">
        <v>47</v>
      </c>
      <c r="E4" s="277" t="s">
        <v>43</v>
      </c>
      <c r="F4" s="277" t="s">
        <v>44</v>
      </c>
      <c r="G4" s="277" t="s">
        <v>461</v>
      </c>
      <c r="H4" s="277" t="s">
        <v>45</v>
      </c>
      <c r="I4" s="277" t="s">
        <v>46</v>
      </c>
    </row>
    <row r="5" spans="2:13" ht="15.75" customHeight="1" x14ac:dyDescent="0.25">
      <c r="B5" s="306"/>
      <c r="C5" s="275"/>
      <c r="D5" s="306"/>
      <c r="E5" s="306"/>
      <c r="F5" s="306"/>
      <c r="G5" s="306"/>
      <c r="H5" s="306"/>
      <c r="I5" s="306"/>
    </row>
    <row r="6" spans="2:13" ht="52.5" customHeight="1" x14ac:dyDescent="0.25">
      <c r="B6" s="278"/>
      <c r="C6" s="275"/>
      <c r="D6" s="278"/>
      <c r="E6" s="278"/>
      <c r="F6" s="278"/>
      <c r="G6" s="278"/>
      <c r="H6" s="278"/>
      <c r="I6" s="278"/>
    </row>
    <row r="7" spans="2:13" x14ac:dyDescent="0.25">
      <c r="B7" s="307" t="s">
        <v>0</v>
      </c>
      <c r="C7" s="308"/>
      <c r="D7" s="10">
        <v>1254</v>
      </c>
      <c r="E7" s="10">
        <v>0</v>
      </c>
      <c r="F7" s="10">
        <v>1254</v>
      </c>
      <c r="G7" s="6">
        <v>0.17</v>
      </c>
      <c r="H7" s="6">
        <v>6.26</v>
      </c>
      <c r="I7" s="6">
        <v>0</v>
      </c>
    </row>
    <row r="8" spans="2:13" x14ac:dyDescent="0.25">
      <c r="B8" s="29">
        <v>1</v>
      </c>
      <c r="C8" s="34" t="s">
        <v>1</v>
      </c>
      <c r="D8" s="21" t="s">
        <v>41</v>
      </c>
      <c r="E8" s="21" t="s">
        <v>41</v>
      </c>
      <c r="F8" s="21" t="s">
        <v>41</v>
      </c>
      <c r="G8" s="9" t="s">
        <v>41</v>
      </c>
      <c r="H8" s="9" t="s">
        <v>41</v>
      </c>
      <c r="I8" s="9" t="s">
        <v>41</v>
      </c>
    </row>
    <row r="9" spans="2:13" x14ac:dyDescent="0.25">
      <c r="B9" s="29">
        <v>2</v>
      </c>
      <c r="C9" s="34" t="s">
        <v>2</v>
      </c>
      <c r="D9" s="21">
        <v>58</v>
      </c>
      <c r="E9" s="21">
        <v>0</v>
      </c>
      <c r="F9" s="21">
        <v>58</v>
      </c>
      <c r="G9" s="9">
        <v>0.21</v>
      </c>
      <c r="H9" s="9">
        <v>5.59</v>
      </c>
      <c r="I9" s="9">
        <v>0</v>
      </c>
    </row>
    <row r="10" spans="2:13" x14ac:dyDescent="0.25">
      <c r="B10" s="29">
        <v>3</v>
      </c>
      <c r="C10" s="34" t="s">
        <v>3</v>
      </c>
      <c r="D10" s="21">
        <v>55</v>
      </c>
      <c r="E10" s="21">
        <v>0</v>
      </c>
      <c r="F10" s="21">
        <v>55</v>
      </c>
      <c r="G10" s="9">
        <v>0.23</v>
      </c>
      <c r="H10" s="9">
        <v>4.87</v>
      </c>
      <c r="I10" s="9">
        <v>0</v>
      </c>
    </row>
    <row r="11" spans="2:13" x14ac:dyDescent="0.25">
      <c r="B11" s="29">
        <v>4</v>
      </c>
      <c r="C11" s="34" t="s">
        <v>4</v>
      </c>
      <c r="D11" s="21">
        <v>53</v>
      </c>
      <c r="E11" s="21">
        <v>0</v>
      </c>
      <c r="F11" s="21">
        <v>53</v>
      </c>
      <c r="G11" s="9">
        <v>0.09</v>
      </c>
      <c r="H11" s="9">
        <v>5.64</v>
      </c>
      <c r="I11" s="9">
        <v>0</v>
      </c>
    </row>
    <row r="12" spans="2:13" x14ac:dyDescent="0.25">
      <c r="B12" s="29">
        <v>5</v>
      </c>
      <c r="C12" s="34" t="s">
        <v>5</v>
      </c>
      <c r="D12" s="21">
        <v>2</v>
      </c>
      <c r="E12" s="21">
        <v>0</v>
      </c>
      <c r="F12" s="21">
        <v>2</v>
      </c>
      <c r="G12" s="9">
        <v>0.01</v>
      </c>
      <c r="H12" s="9">
        <v>10.5</v>
      </c>
      <c r="I12" s="9">
        <v>0</v>
      </c>
    </row>
    <row r="13" spans="2:13" x14ac:dyDescent="0.25">
      <c r="B13" s="29">
        <v>6</v>
      </c>
      <c r="C13" s="34" t="s">
        <v>6</v>
      </c>
      <c r="D13" s="21">
        <v>82</v>
      </c>
      <c r="E13" s="21">
        <v>0</v>
      </c>
      <c r="F13" s="21">
        <v>82</v>
      </c>
      <c r="G13" s="9">
        <v>0.36</v>
      </c>
      <c r="H13" s="9">
        <v>5.85</v>
      </c>
      <c r="I13" s="9">
        <v>0</v>
      </c>
    </row>
    <row r="14" spans="2:13" x14ac:dyDescent="0.25">
      <c r="B14" s="29">
        <v>7</v>
      </c>
      <c r="C14" s="34" t="s">
        <v>7</v>
      </c>
      <c r="D14" s="21">
        <v>21</v>
      </c>
      <c r="E14" s="21">
        <v>0</v>
      </c>
      <c r="F14" s="21">
        <v>21</v>
      </c>
      <c r="G14" s="9">
        <v>7.0000000000000007E-2</v>
      </c>
      <c r="H14" s="9">
        <v>6.24</v>
      </c>
      <c r="I14" s="9">
        <v>0</v>
      </c>
    </row>
    <row r="15" spans="2:13" x14ac:dyDescent="0.25">
      <c r="B15" s="29">
        <v>8</v>
      </c>
      <c r="C15" s="34" t="s">
        <v>8</v>
      </c>
      <c r="D15" s="21">
        <v>35</v>
      </c>
      <c r="E15" s="21">
        <v>0</v>
      </c>
      <c r="F15" s="21">
        <v>35</v>
      </c>
      <c r="G15" s="9">
        <v>0.12</v>
      </c>
      <c r="H15" s="9">
        <v>4.8600000000000003</v>
      </c>
      <c r="I15" s="9">
        <v>0</v>
      </c>
    </row>
    <row r="16" spans="2:13" ht="17.25" customHeight="1" x14ac:dyDescent="0.25">
      <c r="B16" s="29">
        <v>9</v>
      </c>
      <c r="C16" s="34" t="s">
        <v>9</v>
      </c>
      <c r="D16" s="21">
        <v>115</v>
      </c>
      <c r="E16" s="21">
        <v>0</v>
      </c>
      <c r="F16" s="21">
        <v>115</v>
      </c>
      <c r="G16" s="9">
        <v>0.43</v>
      </c>
      <c r="H16" s="9">
        <v>6.79</v>
      </c>
      <c r="I16" s="9">
        <v>0</v>
      </c>
    </row>
    <row r="17" spans="2:9" x14ac:dyDescent="0.25">
      <c r="B17" s="29">
        <v>10</v>
      </c>
      <c r="C17" s="34" t="s">
        <v>10</v>
      </c>
      <c r="D17" s="21">
        <v>16</v>
      </c>
      <c r="E17" s="21">
        <v>0</v>
      </c>
      <c r="F17" s="21">
        <v>16</v>
      </c>
      <c r="G17" s="9">
        <v>0.04</v>
      </c>
      <c r="H17" s="9">
        <v>5.19</v>
      </c>
      <c r="I17" s="9">
        <v>0</v>
      </c>
    </row>
    <row r="18" spans="2:9" x14ac:dyDescent="0.25">
      <c r="B18" s="29">
        <v>11</v>
      </c>
      <c r="C18" s="34" t="s">
        <v>11</v>
      </c>
      <c r="D18" s="21">
        <v>27</v>
      </c>
      <c r="E18" s="21">
        <v>0</v>
      </c>
      <c r="F18" s="21">
        <v>27</v>
      </c>
      <c r="G18" s="9">
        <v>0.17</v>
      </c>
      <c r="H18" s="9">
        <v>5.59</v>
      </c>
      <c r="I18" s="9">
        <v>0</v>
      </c>
    </row>
    <row r="19" spans="2:9" x14ac:dyDescent="0.25">
      <c r="B19" s="29">
        <v>12</v>
      </c>
      <c r="C19" s="34" t="s">
        <v>12</v>
      </c>
      <c r="D19" s="21">
        <v>0</v>
      </c>
      <c r="E19" s="21">
        <v>0</v>
      </c>
      <c r="F19" s="21">
        <v>0</v>
      </c>
      <c r="G19" s="9">
        <v>0</v>
      </c>
      <c r="H19" s="9">
        <v>0</v>
      </c>
      <c r="I19" s="9">
        <v>0</v>
      </c>
    </row>
    <row r="20" spans="2:9" x14ac:dyDescent="0.25">
      <c r="B20" s="29">
        <v>13</v>
      </c>
      <c r="C20" s="34" t="s">
        <v>13</v>
      </c>
      <c r="D20" s="21">
        <v>151</v>
      </c>
      <c r="E20" s="21">
        <v>0</v>
      </c>
      <c r="F20" s="21">
        <v>151</v>
      </c>
      <c r="G20" s="9">
        <v>0.32</v>
      </c>
      <c r="H20" s="9">
        <v>4.25</v>
      </c>
      <c r="I20" s="9">
        <v>0</v>
      </c>
    </row>
    <row r="21" spans="2:9" x14ac:dyDescent="0.25">
      <c r="B21" s="29">
        <v>14</v>
      </c>
      <c r="C21" s="34" t="s">
        <v>14</v>
      </c>
      <c r="D21" s="21">
        <v>8</v>
      </c>
      <c r="E21" s="21">
        <v>0</v>
      </c>
      <c r="F21" s="21">
        <v>8</v>
      </c>
      <c r="G21" s="9">
        <v>0.04</v>
      </c>
      <c r="H21" s="9">
        <v>8.8800000000000008</v>
      </c>
      <c r="I21" s="9">
        <v>0</v>
      </c>
    </row>
    <row r="22" spans="2:9" x14ac:dyDescent="0.25">
      <c r="B22" s="29">
        <v>15</v>
      </c>
      <c r="C22" s="34" t="s">
        <v>15</v>
      </c>
      <c r="D22" s="21">
        <v>50</v>
      </c>
      <c r="E22" s="21">
        <v>0</v>
      </c>
      <c r="F22" s="21">
        <v>50</v>
      </c>
      <c r="G22" s="9">
        <v>0.11</v>
      </c>
      <c r="H22" s="9">
        <v>9.4</v>
      </c>
      <c r="I22" s="9">
        <v>0</v>
      </c>
    </row>
    <row r="23" spans="2:9" x14ac:dyDescent="0.25">
      <c r="B23" s="29">
        <v>16</v>
      </c>
      <c r="C23" s="34" t="s">
        <v>16</v>
      </c>
      <c r="D23" s="21">
        <v>37</v>
      </c>
      <c r="E23" s="21">
        <v>0</v>
      </c>
      <c r="F23" s="21">
        <v>37</v>
      </c>
      <c r="G23" s="9">
        <v>0.16</v>
      </c>
      <c r="H23" s="9">
        <v>4.68</v>
      </c>
      <c r="I23" s="9">
        <v>0</v>
      </c>
    </row>
    <row r="24" spans="2:9" x14ac:dyDescent="0.25">
      <c r="B24" s="29">
        <v>17</v>
      </c>
      <c r="C24" s="34" t="s">
        <v>17</v>
      </c>
      <c r="D24" s="21">
        <v>24</v>
      </c>
      <c r="E24" s="21">
        <v>0</v>
      </c>
      <c r="F24" s="21">
        <v>24</v>
      </c>
      <c r="G24" s="9">
        <v>0.09</v>
      </c>
      <c r="H24" s="9">
        <v>5.83</v>
      </c>
      <c r="I24" s="9">
        <v>0</v>
      </c>
    </row>
    <row r="25" spans="2:9" x14ac:dyDescent="0.25">
      <c r="B25" s="29">
        <v>18</v>
      </c>
      <c r="C25" s="34" t="s">
        <v>18</v>
      </c>
      <c r="D25" s="21">
        <v>11</v>
      </c>
      <c r="E25" s="21">
        <v>0</v>
      </c>
      <c r="F25" s="21">
        <v>11</v>
      </c>
      <c r="G25" s="9">
        <v>7.0000000000000007E-2</v>
      </c>
      <c r="H25" s="9">
        <v>5</v>
      </c>
      <c r="I25" s="9">
        <v>0</v>
      </c>
    </row>
    <row r="26" spans="2:9" x14ac:dyDescent="0.25">
      <c r="B26" s="29">
        <v>19</v>
      </c>
      <c r="C26" s="34" t="s">
        <v>19</v>
      </c>
      <c r="D26" s="21">
        <v>23</v>
      </c>
      <c r="E26" s="21">
        <v>0</v>
      </c>
      <c r="F26" s="21">
        <v>23</v>
      </c>
      <c r="G26" s="9">
        <v>0.12</v>
      </c>
      <c r="H26" s="9">
        <v>7</v>
      </c>
      <c r="I26" s="9">
        <v>0</v>
      </c>
    </row>
    <row r="27" spans="2:9" x14ac:dyDescent="0.25">
      <c r="B27" s="29">
        <v>20</v>
      </c>
      <c r="C27" s="34" t="s">
        <v>20</v>
      </c>
      <c r="D27" s="21">
        <v>306</v>
      </c>
      <c r="E27" s="21">
        <v>0</v>
      </c>
      <c r="F27" s="21">
        <v>306</v>
      </c>
      <c r="G27" s="9">
        <v>0.73</v>
      </c>
      <c r="H27" s="9">
        <v>6.98</v>
      </c>
      <c r="I27" s="9">
        <v>0</v>
      </c>
    </row>
    <row r="28" spans="2:9" x14ac:dyDescent="0.25">
      <c r="B28" s="29">
        <v>21</v>
      </c>
      <c r="C28" s="34" t="s">
        <v>21</v>
      </c>
      <c r="D28" s="21">
        <v>3</v>
      </c>
      <c r="E28" s="21">
        <v>0</v>
      </c>
      <c r="F28" s="21">
        <v>3</v>
      </c>
      <c r="G28" s="9">
        <v>0.02</v>
      </c>
      <c r="H28" s="9">
        <v>8.67</v>
      </c>
      <c r="I28" s="9">
        <v>0</v>
      </c>
    </row>
    <row r="29" spans="2:9" x14ac:dyDescent="0.25">
      <c r="B29" s="29">
        <v>22</v>
      </c>
      <c r="C29" s="34" t="s">
        <v>22</v>
      </c>
      <c r="D29" s="21">
        <v>69</v>
      </c>
      <c r="E29" s="21">
        <v>0</v>
      </c>
      <c r="F29" s="21">
        <v>69</v>
      </c>
      <c r="G29" s="9">
        <v>0.3</v>
      </c>
      <c r="H29" s="9">
        <v>6.68</v>
      </c>
      <c r="I29" s="9">
        <v>0</v>
      </c>
    </row>
    <row r="30" spans="2:9" x14ac:dyDescent="0.25">
      <c r="B30" s="29">
        <v>23</v>
      </c>
      <c r="C30" s="34" t="s">
        <v>23</v>
      </c>
      <c r="D30" s="21">
        <v>32</v>
      </c>
      <c r="E30" s="21">
        <v>0</v>
      </c>
      <c r="F30" s="21">
        <v>32</v>
      </c>
      <c r="G30" s="9">
        <v>0.17</v>
      </c>
      <c r="H30" s="9">
        <v>5.53</v>
      </c>
      <c r="I30" s="9">
        <v>0</v>
      </c>
    </row>
    <row r="31" spans="2:9" x14ac:dyDescent="0.25">
      <c r="B31" s="29">
        <v>24</v>
      </c>
      <c r="C31" s="34" t="s">
        <v>24</v>
      </c>
      <c r="D31" s="21">
        <v>16</v>
      </c>
      <c r="E31" s="21">
        <v>0</v>
      </c>
      <c r="F31" s="21">
        <v>16</v>
      </c>
      <c r="G31" s="9">
        <v>0.09</v>
      </c>
      <c r="H31" s="9">
        <v>11.06</v>
      </c>
      <c r="I31" s="9">
        <v>0</v>
      </c>
    </row>
    <row r="32" spans="2:9" x14ac:dyDescent="0.25">
      <c r="B32" s="29">
        <v>25</v>
      </c>
      <c r="C32" s="34" t="s">
        <v>25</v>
      </c>
      <c r="D32" s="21">
        <v>38</v>
      </c>
      <c r="E32" s="21">
        <v>0</v>
      </c>
      <c r="F32" s="21">
        <v>38</v>
      </c>
      <c r="G32" s="9">
        <v>0.25</v>
      </c>
      <c r="H32" s="9">
        <v>6</v>
      </c>
      <c r="I32" s="9">
        <v>0</v>
      </c>
    </row>
    <row r="33" spans="2:9" x14ac:dyDescent="0.25">
      <c r="B33" s="29">
        <v>26</v>
      </c>
      <c r="C33" s="34" t="s">
        <v>26</v>
      </c>
      <c r="D33" s="21">
        <v>22</v>
      </c>
      <c r="E33" s="21">
        <v>0</v>
      </c>
      <c r="F33" s="21">
        <v>22</v>
      </c>
      <c r="G33" s="9">
        <v>0.04</v>
      </c>
      <c r="H33" s="9">
        <v>9.9499999999999993</v>
      </c>
      <c r="I33" s="9">
        <v>0</v>
      </c>
    </row>
    <row r="34" spans="2:9" x14ac:dyDescent="0.25">
      <c r="B34" s="29">
        <v>27</v>
      </c>
      <c r="C34" s="34" t="s">
        <v>27</v>
      </c>
      <c r="D34" s="21" t="s">
        <v>41</v>
      </c>
      <c r="E34" s="21" t="s">
        <v>41</v>
      </c>
      <c r="F34" s="21" t="s">
        <v>41</v>
      </c>
      <c r="G34" s="9" t="s">
        <v>41</v>
      </c>
      <c r="H34" s="9" t="s">
        <v>41</v>
      </c>
      <c r="I34" s="9" t="s">
        <v>41</v>
      </c>
    </row>
  </sheetData>
  <mergeCells count="11">
    <mergeCell ref="H4:H6"/>
    <mergeCell ref="I4:I6"/>
    <mergeCell ref="H2:I2"/>
    <mergeCell ref="B7:C7"/>
    <mergeCell ref="B3:I3"/>
    <mergeCell ref="B4:B6"/>
    <mergeCell ref="C4:C6"/>
    <mergeCell ref="D4:D6"/>
    <mergeCell ref="E4:E6"/>
    <mergeCell ref="F4:F6"/>
    <mergeCell ref="G4:G6"/>
  </mergeCells>
  <hyperlinks>
    <hyperlink ref="M1" location="'ЗМІСТ'!A1" display="ЗМІСТ" xr:uid="{A2809F74-2B34-4EFD-B6F5-6A06EE289A2C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17A80-C832-4669-8215-73C5A4DCCDD3}">
  <dimension ref="B1:O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9.140625" style="32"/>
    <col min="5" max="5" width="9.42578125" style="32" customWidth="1"/>
    <col min="6" max="6" width="8.85546875" style="32" customWidth="1"/>
    <col min="7" max="11" width="9.140625" style="32"/>
    <col min="12" max="12" width="8.42578125" style="32" customWidth="1"/>
    <col min="13" max="16384" width="9.140625" style="32"/>
  </cols>
  <sheetData>
    <row r="1" spans="2:15" x14ac:dyDescent="0.25">
      <c r="M1" s="429" t="s">
        <v>265</v>
      </c>
    </row>
    <row r="2" spans="2:15" x14ac:dyDescent="0.25">
      <c r="M2" s="274" t="s">
        <v>102</v>
      </c>
      <c r="N2" s="274"/>
      <c r="O2" s="274"/>
    </row>
    <row r="3" spans="2:15" ht="21" customHeight="1" x14ac:dyDescent="0.25">
      <c r="B3" s="311" t="s">
        <v>48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</row>
    <row r="4" spans="2:15" x14ac:dyDescent="0.25">
      <c r="B4" s="312" t="s">
        <v>56</v>
      </c>
      <c r="C4" s="314" t="s">
        <v>28</v>
      </c>
      <c r="D4" s="309" t="s">
        <v>55</v>
      </c>
      <c r="E4" s="310"/>
      <c r="F4" s="310"/>
      <c r="G4" s="310"/>
      <c r="H4" s="310"/>
      <c r="I4" s="315"/>
      <c r="J4" s="316" t="s">
        <v>380</v>
      </c>
      <c r="K4" s="316"/>
      <c r="L4" s="316"/>
      <c r="M4" s="316"/>
      <c r="N4" s="316"/>
      <c r="O4" s="316"/>
    </row>
    <row r="5" spans="2:15" ht="111.75" customHeight="1" x14ac:dyDescent="0.25">
      <c r="B5" s="313"/>
      <c r="C5" s="314"/>
      <c r="D5" s="16" t="s">
        <v>49</v>
      </c>
      <c r="E5" s="17" t="s">
        <v>50</v>
      </c>
      <c r="F5" s="16" t="s">
        <v>464</v>
      </c>
      <c r="G5" s="15" t="s">
        <v>51</v>
      </c>
      <c r="H5" s="17" t="s">
        <v>465</v>
      </c>
      <c r="I5" s="212" t="s">
        <v>52</v>
      </c>
      <c r="J5" s="1" t="s">
        <v>49</v>
      </c>
      <c r="K5" s="2" t="s">
        <v>50</v>
      </c>
      <c r="L5" s="1" t="s">
        <v>464</v>
      </c>
      <c r="M5" s="3" t="s">
        <v>463</v>
      </c>
      <c r="N5" s="4" t="s">
        <v>465</v>
      </c>
      <c r="O5" s="211" t="s">
        <v>52</v>
      </c>
    </row>
    <row r="6" spans="2:15" x14ac:dyDescent="0.25">
      <c r="B6" s="309" t="s">
        <v>0</v>
      </c>
      <c r="C6" s="310"/>
      <c r="D6" s="10">
        <v>47582</v>
      </c>
      <c r="E6" s="6">
        <v>11.61</v>
      </c>
      <c r="F6" s="10">
        <v>1894</v>
      </c>
      <c r="G6" s="6">
        <v>0.26</v>
      </c>
      <c r="H6" s="5">
        <v>210</v>
      </c>
      <c r="I6" s="6">
        <v>0.44</v>
      </c>
      <c r="J6" s="10">
        <v>59512</v>
      </c>
      <c r="K6" s="19">
        <v>14.52</v>
      </c>
      <c r="L6" s="10">
        <v>2530</v>
      </c>
      <c r="M6" s="6">
        <v>0.34</v>
      </c>
      <c r="N6" s="10">
        <v>272</v>
      </c>
      <c r="O6" s="6">
        <v>0.46</v>
      </c>
    </row>
    <row r="7" spans="2:15" x14ac:dyDescent="0.25">
      <c r="B7" s="30">
        <v>1</v>
      </c>
      <c r="C7" s="31" t="s">
        <v>1</v>
      </c>
      <c r="D7" s="8" t="s">
        <v>41</v>
      </c>
      <c r="E7" s="9" t="s">
        <v>41</v>
      </c>
      <c r="F7" s="21" t="s">
        <v>41</v>
      </c>
      <c r="G7" s="9" t="s">
        <v>41</v>
      </c>
      <c r="H7" s="8" t="s">
        <v>41</v>
      </c>
      <c r="I7" s="9" t="s">
        <v>41</v>
      </c>
      <c r="J7" s="21" t="s">
        <v>41</v>
      </c>
      <c r="K7" s="22" t="s">
        <v>41</v>
      </c>
      <c r="L7" s="21" t="s">
        <v>41</v>
      </c>
      <c r="M7" s="9" t="s">
        <v>41</v>
      </c>
      <c r="N7" s="21" t="s">
        <v>41</v>
      </c>
      <c r="O7" s="9" t="s">
        <v>41</v>
      </c>
    </row>
    <row r="8" spans="2:15" x14ac:dyDescent="0.25">
      <c r="B8" s="30">
        <v>2</v>
      </c>
      <c r="C8" s="31" t="s">
        <v>2</v>
      </c>
      <c r="D8" s="21">
        <v>2116</v>
      </c>
      <c r="E8" s="9">
        <v>14.08</v>
      </c>
      <c r="F8" s="21">
        <v>19</v>
      </c>
      <c r="G8" s="9">
        <v>7.0000000000000007E-2</v>
      </c>
      <c r="H8" s="8">
        <v>4</v>
      </c>
      <c r="I8" s="9">
        <v>0.19</v>
      </c>
      <c r="J8" s="21">
        <v>2700</v>
      </c>
      <c r="K8" s="22">
        <v>17.97</v>
      </c>
      <c r="L8" s="21">
        <v>12</v>
      </c>
      <c r="M8" s="9">
        <v>0.04</v>
      </c>
      <c r="N8" s="21">
        <v>12</v>
      </c>
      <c r="O8" s="9">
        <v>0.44</v>
      </c>
    </row>
    <row r="9" spans="2:15" x14ac:dyDescent="0.25">
      <c r="B9" s="30">
        <v>3</v>
      </c>
      <c r="C9" s="31" t="s">
        <v>3</v>
      </c>
      <c r="D9" s="21">
        <v>1786</v>
      </c>
      <c r="E9" s="9">
        <v>17.53</v>
      </c>
      <c r="F9" s="21">
        <v>2</v>
      </c>
      <c r="G9" s="9">
        <v>0.01</v>
      </c>
      <c r="H9" s="8">
        <v>5</v>
      </c>
      <c r="I9" s="9">
        <v>0.28000000000000003</v>
      </c>
      <c r="J9" s="21">
        <v>2271</v>
      </c>
      <c r="K9" s="22">
        <v>22.29</v>
      </c>
      <c r="L9" s="21">
        <v>8</v>
      </c>
      <c r="M9" s="9">
        <v>0.03</v>
      </c>
      <c r="N9" s="21">
        <v>14</v>
      </c>
      <c r="O9" s="9">
        <v>0.62</v>
      </c>
    </row>
    <row r="10" spans="2:15" x14ac:dyDescent="0.25">
      <c r="B10" s="30">
        <v>4</v>
      </c>
      <c r="C10" s="31" t="s">
        <v>4</v>
      </c>
      <c r="D10" s="21">
        <v>5218</v>
      </c>
      <c r="E10" s="9">
        <v>16.87</v>
      </c>
      <c r="F10" s="21">
        <v>569</v>
      </c>
      <c r="G10" s="9">
        <v>1.02</v>
      </c>
      <c r="H10" s="8">
        <v>13</v>
      </c>
      <c r="I10" s="9">
        <v>0.25</v>
      </c>
      <c r="J10" s="21">
        <v>6383</v>
      </c>
      <c r="K10" s="22">
        <v>20.64</v>
      </c>
      <c r="L10" s="21">
        <v>784</v>
      </c>
      <c r="M10" s="9">
        <v>1.4</v>
      </c>
      <c r="N10" s="21">
        <v>20</v>
      </c>
      <c r="O10" s="9">
        <v>0.31</v>
      </c>
    </row>
    <row r="11" spans="2:15" x14ac:dyDescent="0.25">
      <c r="B11" s="30">
        <v>5</v>
      </c>
      <c r="C11" s="31" t="s">
        <v>5</v>
      </c>
      <c r="D11" s="21">
        <v>707</v>
      </c>
      <c r="E11" s="9">
        <v>3.75</v>
      </c>
      <c r="F11" s="21">
        <v>7</v>
      </c>
      <c r="G11" s="9">
        <v>0.02</v>
      </c>
      <c r="H11" s="8">
        <v>6</v>
      </c>
      <c r="I11" s="9">
        <v>0.85</v>
      </c>
      <c r="J11" s="21">
        <v>1053</v>
      </c>
      <c r="K11" s="22">
        <v>5.59</v>
      </c>
      <c r="L11" s="21">
        <v>0</v>
      </c>
      <c r="M11" s="9">
        <v>0</v>
      </c>
      <c r="N11" s="21">
        <v>2</v>
      </c>
      <c r="O11" s="9">
        <v>0.19</v>
      </c>
    </row>
    <row r="12" spans="2:15" x14ac:dyDescent="0.25">
      <c r="B12" s="30">
        <v>6</v>
      </c>
      <c r="C12" s="31" t="s">
        <v>6</v>
      </c>
      <c r="D12" s="21">
        <v>1707</v>
      </c>
      <c r="E12" s="9">
        <v>14.47</v>
      </c>
      <c r="F12" s="21">
        <v>42</v>
      </c>
      <c r="G12" s="9">
        <v>0.18</v>
      </c>
      <c r="H12" s="8">
        <v>6</v>
      </c>
      <c r="I12" s="9">
        <v>0.35</v>
      </c>
      <c r="J12" s="21">
        <v>2024</v>
      </c>
      <c r="K12" s="22">
        <v>17.16</v>
      </c>
      <c r="L12" s="21">
        <v>34</v>
      </c>
      <c r="M12" s="9">
        <v>0.15</v>
      </c>
      <c r="N12" s="21">
        <v>5</v>
      </c>
      <c r="O12" s="9">
        <v>0.25</v>
      </c>
    </row>
    <row r="13" spans="2:15" x14ac:dyDescent="0.25">
      <c r="B13" s="30">
        <v>7</v>
      </c>
      <c r="C13" s="31" t="s">
        <v>7</v>
      </c>
      <c r="D13" s="21">
        <v>347</v>
      </c>
      <c r="E13" s="9">
        <v>2.79</v>
      </c>
      <c r="F13" s="21">
        <v>3</v>
      </c>
      <c r="G13" s="9">
        <v>0.01</v>
      </c>
      <c r="H13" s="8">
        <v>3</v>
      </c>
      <c r="I13" s="9">
        <v>0.86</v>
      </c>
      <c r="J13" s="21">
        <v>548</v>
      </c>
      <c r="K13" s="22">
        <v>4.41</v>
      </c>
      <c r="L13" s="21">
        <v>16</v>
      </c>
      <c r="M13" s="9">
        <v>0.06</v>
      </c>
      <c r="N13" s="21">
        <v>1</v>
      </c>
      <c r="O13" s="9">
        <v>0.18</v>
      </c>
    </row>
    <row r="14" spans="2:15" x14ac:dyDescent="0.25">
      <c r="B14" s="30">
        <v>8</v>
      </c>
      <c r="C14" s="31" t="s">
        <v>8</v>
      </c>
      <c r="D14" s="21">
        <v>1628</v>
      </c>
      <c r="E14" s="9">
        <v>9.94</v>
      </c>
      <c r="F14" s="21">
        <v>26</v>
      </c>
      <c r="G14" s="9">
        <v>0.09</v>
      </c>
      <c r="H14" s="8">
        <v>13</v>
      </c>
      <c r="I14" s="9">
        <v>0.8</v>
      </c>
      <c r="J14" s="21">
        <v>1475</v>
      </c>
      <c r="K14" s="22">
        <v>9.01</v>
      </c>
      <c r="L14" s="21">
        <v>24</v>
      </c>
      <c r="M14" s="9">
        <v>0.09</v>
      </c>
      <c r="N14" s="21">
        <v>10</v>
      </c>
      <c r="O14" s="9">
        <v>0.68</v>
      </c>
    </row>
    <row r="15" spans="2:15" x14ac:dyDescent="0.25">
      <c r="B15" s="30">
        <v>9</v>
      </c>
      <c r="C15" s="31" t="s">
        <v>9</v>
      </c>
      <c r="D15" s="21">
        <v>2357</v>
      </c>
      <c r="E15" s="9">
        <v>17.47</v>
      </c>
      <c r="F15" s="21">
        <v>74</v>
      </c>
      <c r="G15" s="9">
        <v>0.27</v>
      </c>
      <c r="H15" s="8">
        <v>10</v>
      </c>
      <c r="I15" s="9">
        <v>0.42</v>
      </c>
      <c r="J15" s="21">
        <v>2746</v>
      </c>
      <c r="K15" s="22">
        <v>20.350000000000001</v>
      </c>
      <c r="L15" s="21">
        <v>71</v>
      </c>
      <c r="M15" s="9">
        <v>0.26</v>
      </c>
      <c r="N15" s="21">
        <v>11</v>
      </c>
      <c r="O15" s="9">
        <v>0.4</v>
      </c>
    </row>
    <row r="16" spans="2:15" x14ac:dyDescent="0.25">
      <c r="B16" s="30">
        <v>10</v>
      </c>
      <c r="C16" s="31" t="s">
        <v>10</v>
      </c>
      <c r="D16" s="21">
        <v>1404</v>
      </c>
      <c r="E16" s="9">
        <v>7.85</v>
      </c>
      <c r="F16" s="21">
        <v>10</v>
      </c>
      <c r="G16" s="9">
        <v>0.03</v>
      </c>
      <c r="H16" s="8">
        <v>6</v>
      </c>
      <c r="I16" s="9">
        <v>0.43</v>
      </c>
      <c r="J16" s="21">
        <v>1838</v>
      </c>
      <c r="K16" s="22">
        <v>10.27</v>
      </c>
      <c r="L16" s="21">
        <v>7</v>
      </c>
      <c r="M16" s="9">
        <v>0.02</v>
      </c>
      <c r="N16" s="21">
        <v>7</v>
      </c>
      <c r="O16" s="9">
        <v>0.38</v>
      </c>
    </row>
    <row r="17" spans="2:15" x14ac:dyDescent="0.25">
      <c r="B17" s="30">
        <v>11</v>
      </c>
      <c r="C17" s="31" t="s">
        <v>11</v>
      </c>
      <c r="D17" s="21">
        <v>1235</v>
      </c>
      <c r="E17" s="9">
        <v>13.76</v>
      </c>
      <c r="F17" s="21">
        <v>10</v>
      </c>
      <c r="G17" s="9">
        <v>0.06</v>
      </c>
      <c r="H17" s="8">
        <v>2</v>
      </c>
      <c r="I17" s="9">
        <v>0.16</v>
      </c>
      <c r="J17" s="21">
        <v>1546</v>
      </c>
      <c r="K17" s="22">
        <v>17.23</v>
      </c>
      <c r="L17" s="21">
        <v>10</v>
      </c>
      <c r="M17" s="9">
        <v>0.06</v>
      </c>
      <c r="N17" s="21">
        <v>5</v>
      </c>
      <c r="O17" s="9">
        <v>0.32</v>
      </c>
    </row>
    <row r="18" spans="2:15" x14ac:dyDescent="0.25">
      <c r="B18" s="30">
        <v>12</v>
      </c>
      <c r="C18" s="31" t="s">
        <v>12</v>
      </c>
      <c r="D18" s="21">
        <v>163</v>
      </c>
      <c r="E18" s="9">
        <v>2.44</v>
      </c>
      <c r="F18" s="21">
        <v>1</v>
      </c>
      <c r="G18" s="9">
        <v>0.01</v>
      </c>
      <c r="H18" s="8">
        <v>0</v>
      </c>
      <c r="I18" s="9">
        <v>0</v>
      </c>
      <c r="J18" s="21">
        <v>19</v>
      </c>
      <c r="K18" s="22">
        <v>0.28000000000000003</v>
      </c>
      <c r="L18" s="21">
        <v>0</v>
      </c>
      <c r="M18" s="9">
        <v>0</v>
      </c>
      <c r="N18" s="21">
        <v>0</v>
      </c>
      <c r="O18" s="9">
        <v>0</v>
      </c>
    </row>
    <row r="19" spans="2:15" x14ac:dyDescent="0.25">
      <c r="B19" s="30">
        <v>13</v>
      </c>
      <c r="C19" s="31" t="s">
        <v>13</v>
      </c>
      <c r="D19" s="21">
        <v>4456</v>
      </c>
      <c r="E19" s="9">
        <v>18.12</v>
      </c>
      <c r="F19" s="21">
        <v>394</v>
      </c>
      <c r="G19" s="9">
        <v>0.83</v>
      </c>
      <c r="H19" s="8">
        <v>10</v>
      </c>
      <c r="I19" s="9">
        <v>0.22</v>
      </c>
      <c r="J19" s="21">
        <v>4652</v>
      </c>
      <c r="K19" s="22">
        <v>18.91</v>
      </c>
      <c r="L19" s="21">
        <v>510</v>
      </c>
      <c r="M19" s="9">
        <v>1.07</v>
      </c>
      <c r="N19" s="21">
        <v>12</v>
      </c>
      <c r="O19" s="9">
        <v>0.26</v>
      </c>
    </row>
    <row r="20" spans="2:15" x14ac:dyDescent="0.25">
      <c r="B20" s="30">
        <v>14</v>
      </c>
      <c r="C20" s="31" t="s">
        <v>14</v>
      </c>
      <c r="D20" s="21">
        <v>688</v>
      </c>
      <c r="E20" s="9">
        <v>6.31</v>
      </c>
      <c r="F20" s="21">
        <v>17</v>
      </c>
      <c r="G20" s="9">
        <v>0.09</v>
      </c>
      <c r="H20" s="8">
        <v>3</v>
      </c>
      <c r="I20" s="9">
        <v>0.44</v>
      </c>
      <c r="J20" s="21">
        <v>1242</v>
      </c>
      <c r="K20" s="22">
        <v>11.38</v>
      </c>
      <c r="L20" s="21">
        <v>19</v>
      </c>
      <c r="M20" s="9">
        <v>0.1</v>
      </c>
      <c r="N20" s="21">
        <v>1</v>
      </c>
      <c r="O20" s="9">
        <v>0.08</v>
      </c>
    </row>
    <row r="21" spans="2:15" x14ac:dyDescent="0.25">
      <c r="B21" s="30">
        <v>15</v>
      </c>
      <c r="C21" s="31" t="s">
        <v>15</v>
      </c>
      <c r="D21" s="21">
        <v>2541</v>
      </c>
      <c r="E21" s="9">
        <v>10.86</v>
      </c>
      <c r="F21" s="21">
        <v>82</v>
      </c>
      <c r="G21" s="9">
        <v>0.18</v>
      </c>
      <c r="H21" s="8">
        <v>19</v>
      </c>
      <c r="I21" s="9">
        <v>0.75</v>
      </c>
      <c r="J21" s="21">
        <v>3584</v>
      </c>
      <c r="K21" s="22">
        <v>15.31</v>
      </c>
      <c r="L21" s="21">
        <v>86</v>
      </c>
      <c r="M21" s="9">
        <v>0.18</v>
      </c>
      <c r="N21" s="21">
        <v>36</v>
      </c>
      <c r="O21" s="9">
        <v>1</v>
      </c>
    </row>
    <row r="22" spans="2:15" x14ac:dyDescent="0.25">
      <c r="B22" s="30">
        <v>16</v>
      </c>
      <c r="C22" s="31" t="s">
        <v>16</v>
      </c>
      <c r="D22" s="21">
        <v>2423</v>
      </c>
      <c r="E22" s="9">
        <v>18.02</v>
      </c>
      <c r="F22" s="21">
        <v>14</v>
      </c>
      <c r="G22" s="9">
        <v>0.06</v>
      </c>
      <c r="H22" s="8">
        <v>13</v>
      </c>
      <c r="I22" s="9">
        <v>0.54</v>
      </c>
      <c r="J22" s="21">
        <v>2945</v>
      </c>
      <c r="K22" s="22">
        <v>21.9</v>
      </c>
      <c r="L22" s="21">
        <v>17</v>
      </c>
      <c r="M22" s="9">
        <v>0.08</v>
      </c>
      <c r="N22" s="21">
        <v>13</v>
      </c>
      <c r="O22" s="9">
        <v>0.44</v>
      </c>
    </row>
    <row r="23" spans="2:15" x14ac:dyDescent="0.25">
      <c r="B23" s="30">
        <v>17</v>
      </c>
      <c r="C23" s="31" t="s">
        <v>17</v>
      </c>
      <c r="D23" s="21">
        <v>651</v>
      </c>
      <c r="E23" s="9">
        <v>5.71</v>
      </c>
      <c r="F23" s="21">
        <v>78</v>
      </c>
      <c r="G23" s="9">
        <v>0.28999999999999998</v>
      </c>
      <c r="H23" s="8">
        <v>2</v>
      </c>
      <c r="I23" s="9">
        <v>0.31</v>
      </c>
      <c r="J23" s="21">
        <v>1042</v>
      </c>
      <c r="K23" s="22">
        <v>9.1300000000000008</v>
      </c>
      <c r="L23" s="21">
        <v>106</v>
      </c>
      <c r="M23" s="9">
        <v>0.39</v>
      </c>
      <c r="N23" s="21">
        <v>3</v>
      </c>
      <c r="O23" s="9">
        <v>0.28999999999999998</v>
      </c>
    </row>
    <row r="24" spans="2:15" x14ac:dyDescent="0.25">
      <c r="B24" s="30">
        <v>18</v>
      </c>
      <c r="C24" s="31" t="s">
        <v>18</v>
      </c>
      <c r="D24" s="21">
        <v>2243</v>
      </c>
      <c r="E24" s="9">
        <v>21.7</v>
      </c>
      <c r="F24" s="21">
        <v>177</v>
      </c>
      <c r="G24" s="9">
        <v>1.1100000000000001</v>
      </c>
      <c r="H24" s="8">
        <v>11</v>
      </c>
      <c r="I24" s="9">
        <v>0.49</v>
      </c>
      <c r="J24" s="21">
        <v>2978</v>
      </c>
      <c r="K24" s="22">
        <v>28.81</v>
      </c>
      <c r="L24" s="21">
        <v>222</v>
      </c>
      <c r="M24" s="9">
        <v>1.39</v>
      </c>
      <c r="N24" s="21">
        <v>13</v>
      </c>
      <c r="O24" s="9">
        <v>0.44</v>
      </c>
    </row>
    <row r="25" spans="2:15" x14ac:dyDescent="0.25">
      <c r="B25" s="30">
        <v>19</v>
      </c>
      <c r="C25" s="31" t="s">
        <v>19</v>
      </c>
      <c r="D25" s="21">
        <v>817</v>
      </c>
      <c r="E25" s="9">
        <v>8.02</v>
      </c>
      <c r="F25" s="21">
        <v>1</v>
      </c>
      <c r="G25" s="9">
        <v>0.01</v>
      </c>
      <c r="H25" s="8">
        <v>6</v>
      </c>
      <c r="I25" s="9">
        <v>0.73</v>
      </c>
      <c r="J25" s="21">
        <v>1217</v>
      </c>
      <c r="K25" s="22">
        <v>11.95</v>
      </c>
      <c r="L25" s="21">
        <v>3</v>
      </c>
      <c r="M25" s="9">
        <v>0.02</v>
      </c>
      <c r="N25" s="21">
        <v>5</v>
      </c>
      <c r="O25" s="9">
        <v>0.41</v>
      </c>
    </row>
    <row r="26" spans="2:15" x14ac:dyDescent="0.25">
      <c r="B26" s="30">
        <v>20</v>
      </c>
      <c r="C26" s="31" t="s">
        <v>20</v>
      </c>
      <c r="D26" s="21">
        <v>1873</v>
      </c>
      <c r="E26" s="9">
        <v>7.25</v>
      </c>
      <c r="F26" s="21">
        <v>50</v>
      </c>
      <c r="G26" s="9">
        <v>0.12</v>
      </c>
      <c r="H26" s="8">
        <v>12</v>
      </c>
      <c r="I26" s="9">
        <v>0.64</v>
      </c>
      <c r="J26" s="21">
        <v>3059</v>
      </c>
      <c r="K26" s="22">
        <v>11.84</v>
      </c>
      <c r="L26" s="21">
        <v>62</v>
      </c>
      <c r="M26" s="9">
        <v>0.15</v>
      </c>
      <c r="N26" s="21">
        <v>17</v>
      </c>
      <c r="O26" s="9">
        <v>0.56000000000000005</v>
      </c>
    </row>
    <row r="27" spans="2:15" x14ac:dyDescent="0.25">
      <c r="B27" s="30">
        <v>21</v>
      </c>
      <c r="C27" s="31" t="s">
        <v>21</v>
      </c>
      <c r="D27" s="21">
        <v>501</v>
      </c>
      <c r="E27" s="9">
        <v>5.01</v>
      </c>
      <c r="F27" s="21">
        <v>14</v>
      </c>
      <c r="G27" s="9">
        <v>7.0000000000000007E-2</v>
      </c>
      <c r="H27" s="8">
        <v>4</v>
      </c>
      <c r="I27" s="9">
        <v>0.8</v>
      </c>
      <c r="J27" s="21">
        <v>221</v>
      </c>
      <c r="K27" s="22">
        <v>2.21</v>
      </c>
      <c r="L27" s="21">
        <v>2</v>
      </c>
      <c r="M27" s="9">
        <v>0.01</v>
      </c>
      <c r="N27" s="21">
        <v>6</v>
      </c>
      <c r="O27" s="9">
        <v>2.71</v>
      </c>
    </row>
    <row r="28" spans="2:15" x14ac:dyDescent="0.25">
      <c r="B28" s="30">
        <v>22</v>
      </c>
      <c r="C28" s="31" t="s">
        <v>22</v>
      </c>
      <c r="D28" s="21">
        <v>2574</v>
      </c>
      <c r="E28" s="9">
        <v>21</v>
      </c>
      <c r="F28" s="21">
        <v>18</v>
      </c>
      <c r="G28" s="9">
        <v>0.08</v>
      </c>
      <c r="H28" s="8">
        <v>9</v>
      </c>
      <c r="I28" s="9">
        <v>0.35</v>
      </c>
      <c r="J28" s="21">
        <v>2856</v>
      </c>
      <c r="K28" s="22">
        <v>23.3</v>
      </c>
      <c r="L28" s="21">
        <v>15</v>
      </c>
      <c r="M28" s="9">
        <v>7.0000000000000007E-2</v>
      </c>
      <c r="N28" s="21">
        <v>10</v>
      </c>
      <c r="O28" s="9">
        <v>0.35</v>
      </c>
    </row>
    <row r="29" spans="2:15" x14ac:dyDescent="0.25">
      <c r="B29" s="30">
        <v>23</v>
      </c>
      <c r="C29" s="31" t="s">
        <v>23</v>
      </c>
      <c r="D29" s="21">
        <v>3092</v>
      </c>
      <c r="E29" s="9">
        <v>26.72</v>
      </c>
      <c r="F29" s="21">
        <v>4</v>
      </c>
      <c r="G29" s="9">
        <v>0.02</v>
      </c>
      <c r="H29" s="8">
        <v>17</v>
      </c>
      <c r="I29" s="9">
        <v>0.55000000000000004</v>
      </c>
      <c r="J29" s="21">
        <v>3600</v>
      </c>
      <c r="K29" s="22">
        <v>31.11</v>
      </c>
      <c r="L29" s="21">
        <v>11</v>
      </c>
      <c r="M29" s="9">
        <v>0.06</v>
      </c>
      <c r="N29" s="21">
        <v>18</v>
      </c>
      <c r="O29" s="9">
        <v>0.5</v>
      </c>
    </row>
    <row r="30" spans="2:15" x14ac:dyDescent="0.25">
      <c r="B30" s="30">
        <v>24</v>
      </c>
      <c r="C30" s="31" t="s">
        <v>24</v>
      </c>
      <c r="D30" s="21">
        <v>1412</v>
      </c>
      <c r="E30" s="9">
        <v>15.91</v>
      </c>
      <c r="F30" s="21">
        <v>10</v>
      </c>
      <c r="G30" s="9">
        <v>0.06</v>
      </c>
      <c r="H30" s="8">
        <v>1</v>
      </c>
      <c r="I30" s="9">
        <v>7.0000000000000007E-2</v>
      </c>
      <c r="J30" s="21">
        <v>1433</v>
      </c>
      <c r="K30" s="22">
        <v>16.149999999999999</v>
      </c>
      <c r="L30" s="21">
        <v>18</v>
      </c>
      <c r="M30" s="9">
        <v>0.1</v>
      </c>
      <c r="N30" s="21">
        <v>6</v>
      </c>
      <c r="O30" s="9">
        <v>0.42</v>
      </c>
    </row>
    <row r="31" spans="2:15" x14ac:dyDescent="0.25">
      <c r="B31" s="30">
        <v>25</v>
      </c>
      <c r="C31" s="31" t="s">
        <v>25</v>
      </c>
      <c r="D31" s="21">
        <v>462</v>
      </c>
      <c r="E31" s="9">
        <v>4.8600000000000003</v>
      </c>
      <c r="F31" s="21">
        <v>1</v>
      </c>
      <c r="G31" s="9">
        <v>0.01</v>
      </c>
      <c r="H31" s="8">
        <v>7</v>
      </c>
      <c r="I31" s="9">
        <v>1.52</v>
      </c>
      <c r="J31" s="21">
        <v>598</v>
      </c>
      <c r="K31" s="22">
        <v>6.29</v>
      </c>
      <c r="L31" s="21">
        <v>0</v>
      </c>
      <c r="M31" s="9">
        <v>0</v>
      </c>
      <c r="N31" s="21">
        <v>2</v>
      </c>
      <c r="O31" s="9">
        <v>0.33</v>
      </c>
    </row>
    <row r="32" spans="2:15" x14ac:dyDescent="0.25">
      <c r="B32" s="30">
        <v>26</v>
      </c>
      <c r="C32" s="31" t="s">
        <v>53</v>
      </c>
      <c r="D32" s="21">
        <v>5181</v>
      </c>
      <c r="E32" s="9">
        <v>17.8</v>
      </c>
      <c r="F32" s="21">
        <v>271</v>
      </c>
      <c r="G32" s="9">
        <v>0.48</v>
      </c>
      <c r="H32" s="8">
        <v>28</v>
      </c>
      <c r="I32" s="9">
        <v>0.54</v>
      </c>
      <c r="J32" s="21">
        <v>7482</v>
      </c>
      <c r="K32" s="22">
        <v>25.7</v>
      </c>
      <c r="L32" s="21">
        <v>493</v>
      </c>
      <c r="M32" s="9">
        <v>0.87</v>
      </c>
      <c r="N32" s="21">
        <v>43</v>
      </c>
      <c r="O32" s="9">
        <v>0.56999999999999995</v>
      </c>
    </row>
    <row r="33" spans="2:15" x14ac:dyDescent="0.25">
      <c r="B33" s="30">
        <v>27</v>
      </c>
      <c r="C33" s="31" t="s">
        <v>54</v>
      </c>
      <c r="D33" s="7" t="s">
        <v>41</v>
      </c>
      <c r="E33" s="7" t="s">
        <v>41</v>
      </c>
      <c r="F33" s="7" t="s">
        <v>41</v>
      </c>
      <c r="G33" s="7" t="s">
        <v>41</v>
      </c>
      <c r="H33" s="7" t="s">
        <v>41</v>
      </c>
      <c r="I33" s="7" t="s">
        <v>41</v>
      </c>
      <c r="J33" s="8" t="s">
        <v>41</v>
      </c>
      <c r="K33" s="9" t="s">
        <v>41</v>
      </c>
      <c r="L33" s="8" t="s">
        <v>41</v>
      </c>
      <c r="M33" s="9" t="s">
        <v>41</v>
      </c>
      <c r="N33" s="8" t="s">
        <v>41</v>
      </c>
      <c r="O33" s="9" t="s">
        <v>41</v>
      </c>
    </row>
  </sheetData>
  <mergeCells count="7">
    <mergeCell ref="M2:O2"/>
    <mergeCell ref="B6:C6"/>
    <mergeCell ref="B3:O3"/>
    <mergeCell ref="B4:B5"/>
    <mergeCell ref="C4:C5"/>
    <mergeCell ref="D4:I4"/>
    <mergeCell ref="J4:O4"/>
  </mergeCells>
  <hyperlinks>
    <hyperlink ref="M1" location="'ЗМІСТ'!A1" display="ЗМІСТ" xr:uid="{CDC211BD-645D-4E63-8AC8-41CF52AE54AC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30D93-281F-4227-A374-AA58D51C571E}">
  <dimension ref="B1:R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0.140625" style="32" customWidth="1"/>
    <col min="5" max="5" width="13" style="32" customWidth="1"/>
    <col min="6" max="6" width="14.7109375" style="32" customWidth="1"/>
    <col min="7" max="9" width="13" style="32" customWidth="1"/>
    <col min="10" max="10" width="14.7109375" style="32" customWidth="1"/>
    <col min="11" max="11" width="13" style="32" customWidth="1"/>
    <col min="12" max="16384" width="9.140625" style="32"/>
  </cols>
  <sheetData>
    <row r="1" spans="2:18" x14ac:dyDescent="0.25">
      <c r="M1" s="429" t="s">
        <v>265</v>
      </c>
    </row>
    <row r="2" spans="2:18" ht="15.75" customHeight="1" x14ac:dyDescent="0.25">
      <c r="I2" s="317" t="s">
        <v>103</v>
      </c>
      <c r="J2" s="317"/>
      <c r="K2" s="317"/>
    </row>
    <row r="3" spans="2:18" ht="18.75" x14ac:dyDescent="0.3">
      <c r="B3" s="319" t="s">
        <v>117</v>
      </c>
      <c r="C3" s="320"/>
      <c r="D3" s="320"/>
      <c r="E3" s="320"/>
      <c r="F3" s="320"/>
      <c r="G3" s="320"/>
      <c r="H3" s="320"/>
      <c r="I3" s="320"/>
      <c r="J3" s="320"/>
      <c r="K3" s="320"/>
    </row>
    <row r="4" spans="2:18" x14ac:dyDescent="0.25">
      <c r="B4" s="312" t="s">
        <v>56</v>
      </c>
      <c r="C4" s="318" t="s">
        <v>28</v>
      </c>
      <c r="D4" s="321" t="s">
        <v>55</v>
      </c>
      <c r="E4" s="321"/>
      <c r="F4" s="321"/>
      <c r="G4" s="321"/>
      <c r="H4" s="321" t="s">
        <v>380</v>
      </c>
      <c r="I4" s="321"/>
      <c r="J4" s="321"/>
      <c r="K4" s="321"/>
    </row>
    <row r="5" spans="2:18" ht="61.5" customHeight="1" x14ac:dyDescent="0.25">
      <c r="B5" s="313"/>
      <c r="C5" s="318"/>
      <c r="D5" s="11" t="s">
        <v>118</v>
      </c>
      <c r="E5" s="11" t="s">
        <v>121</v>
      </c>
      <c r="F5" s="11" t="s">
        <v>119</v>
      </c>
      <c r="G5" s="11" t="s">
        <v>120</v>
      </c>
      <c r="H5" s="11" t="s">
        <v>118</v>
      </c>
      <c r="I5" s="11" t="s">
        <v>121</v>
      </c>
      <c r="J5" s="11" t="s">
        <v>119</v>
      </c>
      <c r="K5" s="11" t="s">
        <v>120</v>
      </c>
    </row>
    <row r="6" spans="2:18" x14ac:dyDescent="0.25">
      <c r="B6" s="309" t="s">
        <v>0</v>
      </c>
      <c r="C6" s="310"/>
      <c r="D6" s="10">
        <v>16817</v>
      </c>
      <c r="E6" s="6">
        <v>10.61</v>
      </c>
      <c r="F6" s="10">
        <v>45</v>
      </c>
      <c r="G6" s="6">
        <v>0.27</v>
      </c>
      <c r="H6" s="10">
        <v>20952</v>
      </c>
      <c r="I6" s="19">
        <v>13.22</v>
      </c>
      <c r="J6" s="10">
        <v>47</v>
      </c>
      <c r="K6" s="6">
        <v>0.22</v>
      </c>
    </row>
    <row r="7" spans="2:18" x14ac:dyDescent="0.25">
      <c r="B7" s="30">
        <v>1</v>
      </c>
      <c r="C7" s="31" t="s">
        <v>1</v>
      </c>
      <c r="D7" s="21" t="s">
        <v>41</v>
      </c>
      <c r="E7" s="9" t="s">
        <v>41</v>
      </c>
      <c r="F7" s="21" t="s">
        <v>41</v>
      </c>
      <c r="G7" s="9" t="s">
        <v>41</v>
      </c>
      <c r="H7" s="21" t="s">
        <v>41</v>
      </c>
      <c r="I7" s="22" t="s">
        <v>41</v>
      </c>
      <c r="J7" s="21" t="s">
        <v>41</v>
      </c>
      <c r="K7" s="9" t="s">
        <v>41</v>
      </c>
    </row>
    <row r="8" spans="2:18" x14ac:dyDescent="0.25">
      <c r="B8" s="30">
        <v>2</v>
      </c>
      <c r="C8" s="31" t="s">
        <v>2</v>
      </c>
      <c r="D8" s="21">
        <v>607</v>
      </c>
      <c r="E8" s="9">
        <v>10.48</v>
      </c>
      <c r="F8" s="21">
        <v>4</v>
      </c>
      <c r="G8" s="9">
        <v>0.66</v>
      </c>
      <c r="H8" s="21">
        <v>716</v>
      </c>
      <c r="I8" s="22">
        <v>12.36</v>
      </c>
      <c r="J8" s="21">
        <v>1</v>
      </c>
      <c r="K8" s="9">
        <v>0.14000000000000001</v>
      </c>
    </row>
    <row r="9" spans="2:18" x14ac:dyDescent="0.25">
      <c r="B9" s="30">
        <v>3</v>
      </c>
      <c r="C9" s="31" t="s">
        <v>3</v>
      </c>
      <c r="D9" s="21">
        <v>504</v>
      </c>
      <c r="E9" s="9">
        <v>13.28</v>
      </c>
      <c r="F9" s="21">
        <v>1</v>
      </c>
      <c r="G9" s="9">
        <v>0.2</v>
      </c>
      <c r="H9" s="21">
        <v>597</v>
      </c>
      <c r="I9" s="22">
        <v>15.72</v>
      </c>
      <c r="J9" s="21">
        <v>3</v>
      </c>
      <c r="K9" s="9">
        <v>0.5</v>
      </c>
    </row>
    <row r="10" spans="2:18" x14ac:dyDescent="0.25">
      <c r="B10" s="30">
        <v>4</v>
      </c>
      <c r="C10" s="31" t="s">
        <v>4</v>
      </c>
      <c r="D10" s="21">
        <v>1462</v>
      </c>
      <c r="E10" s="9">
        <v>12.47</v>
      </c>
      <c r="F10" s="21">
        <v>5</v>
      </c>
      <c r="G10" s="9">
        <v>0.34</v>
      </c>
      <c r="H10" s="21">
        <v>1591</v>
      </c>
      <c r="I10" s="22">
        <v>13.57</v>
      </c>
      <c r="J10" s="21">
        <v>5</v>
      </c>
      <c r="K10" s="9">
        <v>0.31</v>
      </c>
    </row>
    <row r="11" spans="2:18" x14ac:dyDescent="0.25">
      <c r="B11" s="30">
        <v>5</v>
      </c>
      <c r="C11" s="31" t="s">
        <v>5</v>
      </c>
      <c r="D11" s="21">
        <v>183</v>
      </c>
      <c r="E11" s="9">
        <v>2.4900000000000002</v>
      </c>
      <c r="F11" s="21">
        <v>0</v>
      </c>
      <c r="G11" s="9">
        <v>0</v>
      </c>
      <c r="H11" s="21">
        <v>448</v>
      </c>
      <c r="I11" s="22">
        <v>6.09</v>
      </c>
      <c r="J11" s="21">
        <v>3</v>
      </c>
      <c r="K11" s="9">
        <v>0.67</v>
      </c>
    </row>
    <row r="12" spans="2:18" x14ac:dyDescent="0.25">
      <c r="B12" s="30">
        <v>6</v>
      </c>
      <c r="C12" s="31" t="s">
        <v>6</v>
      </c>
      <c r="D12" s="21">
        <v>551</v>
      </c>
      <c r="E12" s="9">
        <v>12.19</v>
      </c>
      <c r="F12" s="21">
        <v>4</v>
      </c>
      <c r="G12" s="9">
        <v>0.73</v>
      </c>
      <c r="H12" s="21">
        <v>598</v>
      </c>
      <c r="I12" s="22">
        <v>13.22</v>
      </c>
      <c r="J12" s="21">
        <v>0</v>
      </c>
      <c r="K12" s="9">
        <v>0</v>
      </c>
    </row>
    <row r="13" spans="2:18" x14ac:dyDescent="0.25">
      <c r="B13" s="30">
        <v>7</v>
      </c>
      <c r="C13" s="31" t="s">
        <v>7</v>
      </c>
      <c r="D13" s="21">
        <v>396</v>
      </c>
      <c r="E13" s="9">
        <v>8.3800000000000008</v>
      </c>
      <c r="F13" s="21">
        <v>1</v>
      </c>
      <c r="G13" s="9">
        <v>0.25</v>
      </c>
      <c r="H13" s="21">
        <v>652</v>
      </c>
      <c r="I13" s="22">
        <v>13.8</v>
      </c>
      <c r="J13" s="21">
        <v>0</v>
      </c>
      <c r="K13" s="9">
        <v>0</v>
      </c>
    </row>
    <row r="14" spans="2:18" x14ac:dyDescent="0.25">
      <c r="B14" s="30">
        <v>8</v>
      </c>
      <c r="C14" s="31" t="s">
        <v>8</v>
      </c>
      <c r="D14" s="21">
        <v>442</v>
      </c>
      <c r="E14" s="9">
        <v>7.04</v>
      </c>
      <c r="F14" s="21">
        <v>0</v>
      </c>
      <c r="G14" s="9">
        <v>0</v>
      </c>
      <c r="H14" s="21">
        <v>523</v>
      </c>
      <c r="I14" s="22">
        <v>8.33</v>
      </c>
      <c r="J14" s="21">
        <v>0</v>
      </c>
      <c r="K14" s="9">
        <v>0</v>
      </c>
    </row>
    <row r="15" spans="2:18" x14ac:dyDescent="0.25">
      <c r="B15" s="30">
        <v>9</v>
      </c>
      <c r="C15" s="31" t="s">
        <v>9</v>
      </c>
      <c r="D15" s="21">
        <v>661</v>
      </c>
      <c r="E15" s="9">
        <v>12.66</v>
      </c>
      <c r="F15" s="21">
        <v>2</v>
      </c>
      <c r="G15" s="9">
        <v>0.3</v>
      </c>
      <c r="H15" s="21">
        <v>657</v>
      </c>
      <c r="I15" s="22">
        <v>12.58</v>
      </c>
      <c r="J15" s="21">
        <v>2</v>
      </c>
      <c r="K15" s="9">
        <v>0.3</v>
      </c>
    </row>
    <row r="16" spans="2:18" x14ac:dyDescent="0.25">
      <c r="B16" s="30">
        <v>10</v>
      </c>
      <c r="C16" s="31" t="s">
        <v>10</v>
      </c>
      <c r="D16" s="21">
        <v>605</v>
      </c>
      <c r="E16" s="9">
        <v>9.2200000000000006</v>
      </c>
      <c r="F16" s="21">
        <v>0</v>
      </c>
      <c r="G16" s="9">
        <v>0</v>
      </c>
      <c r="H16" s="21">
        <v>729</v>
      </c>
      <c r="I16" s="22">
        <v>11.11</v>
      </c>
      <c r="J16" s="21">
        <v>0</v>
      </c>
      <c r="K16" s="9">
        <v>0</v>
      </c>
      <c r="R16" s="45"/>
    </row>
    <row r="17" spans="2:11" x14ac:dyDescent="0.25">
      <c r="B17" s="30">
        <v>11</v>
      </c>
      <c r="C17" s="31" t="s">
        <v>11</v>
      </c>
      <c r="D17" s="21">
        <v>403</v>
      </c>
      <c r="E17" s="9">
        <v>11.63</v>
      </c>
      <c r="F17" s="21">
        <v>0</v>
      </c>
      <c r="G17" s="9">
        <v>0</v>
      </c>
      <c r="H17" s="21">
        <v>585</v>
      </c>
      <c r="I17" s="22">
        <v>16.89</v>
      </c>
      <c r="J17" s="21">
        <v>1</v>
      </c>
      <c r="K17" s="9">
        <v>0.17</v>
      </c>
    </row>
    <row r="18" spans="2:11" x14ac:dyDescent="0.25">
      <c r="B18" s="30">
        <v>12</v>
      </c>
      <c r="C18" s="31" t="s">
        <v>12</v>
      </c>
      <c r="D18" s="21">
        <v>44</v>
      </c>
      <c r="E18" s="9">
        <v>1.66</v>
      </c>
      <c r="F18" s="21">
        <v>0</v>
      </c>
      <c r="G18" s="9">
        <v>0</v>
      </c>
      <c r="H18" s="21">
        <v>11</v>
      </c>
      <c r="I18" s="22">
        <v>0.42</v>
      </c>
      <c r="J18" s="21">
        <v>1</v>
      </c>
      <c r="K18" s="9">
        <v>9.09</v>
      </c>
    </row>
    <row r="19" spans="2:11" x14ac:dyDescent="0.25">
      <c r="B19" s="30">
        <v>13</v>
      </c>
      <c r="C19" s="31" t="s">
        <v>13</v>
      </c>
      <c r="D19" s="21">
        <v>1430</v>
      </c>
      <c r="E19" s="9">
        <v>14.87</v>
      </c>
      <c r="F19" s="21">
        <v>4</v>
      </c>
      <c r="G19" s="9">
        <v>0.28000000000000003</v>
      </c>
      <c r="H19" s="21">
        <v>1537</v>
      </c>
      <c r="I19" s="22">
        <v>15.99</v>
      </c>
      <c r="J19" s="21">
        <v>2</v>
      </c>
      <c r="K19" s="9">
        <v>0.13</v>
      </c>
    </row>
    <row r="20" spans="2:11" x14ac:dyDescent="0.25">
      <c r="B20" s="30">
        <v>14</v>
      </c>
      <c r="C20" s="31" t="s">
        <v>14</v>
      </c>
      <c r="D20" s="21">
        <v>303</v>
      </c>
      <c r="E20" s="9">
        <v>7.2</v>
      </c>
      <c r="F20" s="21">
        <v>0</v>
      </c>
      <c r="G20" s="9">
        <v>0</v>
      </c>
      <c r="H20" s="21">
        <v>373</v>
      </c>
      <c r="I20" s="22">
        <v>8.86</v>
      </c>
      <c r="J20" s="21">
        <v>0</v>
      </c>
      <c r="K20" s="9">
        <v>0</v>
      </c>
    </row>
    <row r="21" spans="2:11" x14ac:dyDescent="0.25">
      <c r="B21" s="30">
        <v>15</v>
      </c>
      <c r="C21" s="31" t="s">
        <v>15</v>
      </c>
      <c r="D21" s="21">
        <v>1410</v>
      </c>
      <c r="E21" s="9">
        <v>15.68</v>
      </c>
      <c r="F21" s="21">
        <v>4</v>
      </c>
      <c r="G21" s="9">
        <v>0.28000000000000003</v>
      </c>
      <c r="H21" s="21">
        <v>1745</v>
      </c>
      <c r="I21" s="22">
        <v>19.41</v>
      </c>
      <c r="J21" s="21">
        <v>10</v>
      </c>
      <c r="K21" s="9">
        <v>0.56999999999999995</v>
      </c>
    </row>
    <row r="22" spans="2:11" x14ac:dyDescent="0.25">
      <c r="B22" s="30">
        <v>16</v>
      </c>
      <c r="C22" s="31" t="s">
        <v>16</v>
      </c>
      <c r="D22" s="21">
        <v>453</v>
      </c>
      <c r="E22" s="9">
        <v>8.64</v>
      </c>
      <c r="F22" s="21">
        <v>2</v>
      </c>
      <c r="G22" s="9">
        <v>0.44</v>
      </c>
      <c r="H22" s="21">
        <v>663</v>
      </c>
      <c r="I22" s="22">
        <v>12.65</v>
      </c>
      <c r="J22" s="21">
        <v>0</v>
      </c>
      <c r="K22" s="9">
        <v>0</v>
      </c>
    </row>
    <row r="23" spans="2:11" x14ac:dyDescent="0.25">
      <c r="B23" s="30">
        <v>17</v>
      </c>
      <c r="C23" s="31" t="s">
        <v>17</v>
      </c>
      <c r="D23" s="21">
        <v>446</v>
      </c>
      <c r="E23" s="9">
        <v>10.5</v>
      </c>
      <c r="F23" s="21">
        <v>0</v>
      </c>
      <c r="G23" s="9">
        <v>0</v>
      </c>
      <c r="H23" s="21">
        <v>580</v>
      </c>
      <c r="I23" s="22">
        <v>13.66</v>
      </c>
      <c r="J23" s="21">
        <v>1</v>
      </c>
      <c r="K23" s="9">
        <v>0.17</v>
      </c>
    </row>
    <row r="24" spans="2:11" x14ac:dyDescent="0.25">
      <c r="B24" s="30">
        <v>18</v>
      </c>
      <c r="C24" s="31" t="s">
        <v>18</v>
      </c>
      <c r="D24" s="21">
        <v>860</v>
      </c>
      <c r="E24" s="9">
        <v>21.17</v>
      </c>
      <c r="F24" s="21">
        <v>0</v>
      </c>
      <c r="G24" s="9">
        <v>0</v>
      </c>
      <c r="H24" s="21">
        <v>1063</v>
      </c>
      <c r="I24" s="22">
        <v>26.16</v>
      </c>
      <c r="J24" s="21">
        <v>0</v>
      </c>
      <c r="K24" s="9">
        <v>0</v>
      </c>
    </row>
    <row r="25" spans="2:11" x14ac:dyDescent="0.25">
      <c r="B25" s="30">
        <v>19</v>
      </c>
      <c r="C25" s="31" t="s">
        <v>19</v>
      </c>
      <c r="D25" s="21">
        <v>378</v>
      </c>
      <c r="E25" s="9">
        <v>9.5299999999999994</v>
      </c>
      <c r="F25" s="21">
        <v>0</v>
      </c>
      <c r="G25" s="9">
        <v>0</v>
      </c>
      <c r="H25" s="21">
        <v>500</v>
      </c>
      <c r="I25" s="22">
        <v>12.6</v>
      </c>
      <c r="J25" s="21">
        <v>1</v>
      </c>
      <c r="K25" s="9">
        <v>0.2</v>
      </c>
    </row>
    <row r="26" spans="2:11" x14ac:dyDescent="0.25">
      <c r="B26" s="30">
        <v>20</v>
      </c>
      <c r="C26" s="31" t="s">
        <v>20</v>
      </c>
      <c r="D26" s="21">
        <v>1060</v>
      </c>
      <c r="E26" s="9">
        <v>10.41</v>
      </c>
      <c r="F26" s="21">
        <v>6</v>
      </c>
      <c r="G26" s="9">
        <v>0.56999999999999995</v>
      </c>
      <c r="H26" s="21">
        <v>1577</v>
      </c>
      <c r="I26" s="22">
        <v>15.49</v>
      </c>
      <c r="J26" s="21">
        <v>4</v>
      </c>
      <c r="K26" s="9">
        <v>0.25</v>
      </c>
    </row>
    <row r="27" spans="2:11" x14ac:dyDescent="0.25">
      <c r="B27" s="30">
        <v>21</v>
      </c>
      <c r="C27" s="31" t="s">
        <v>21</v>
      </c>
      <c r="D27" s="21">
        <v>206</v>
      </c>
      <c r="E27" s="9">
        <v>5.38</v>
      </c>
      <c r="F27" s="21">
        <v>1</v>
      </c>
      <c r="G27" s="9">
        <v>0.49</v>
      </c>
      <c r="H27" s="21">
        <v>154</v>
      </c>
      <c r="I27" s="22">
        <v>4.0199999999999996</v>
      </c>
      <c r="J27" s="21">
        <v>0</v>
      </c>
      <c r="K27" s="9">
        <v>0</v>
      </c>
    </row>
    <row r="28" spans="2:11" x14ac:dyDescent="0.25">
      <c r="B28" s="30">
        <v>22</v>
      </c>
      <c r="C28" s="31" t="s">
        <v>22</v>
      </c>
      <c r="D28" s="21">
        <v>661</v>
      </c>
      <c r="E28" s="9">
        <v>13.99</v>
      </c>
      <c r="F28" s="21">
        <v>1</v>
      </c>
      <c r="G28" s="9">
        <v>0.15</v>
      </c>
      <c r="H28" s="21">
        <v>731</v>
      </c>
      <c r="I28" s="22">
        <v>15.47</v>
      </c>
      <c r="J28" s="21">
        <v>4</v>
      </c>
      <c r="K28" s="9">
        <v>0.55000000000000004</v>
      </c>
    </row>
    <row r="29" spans="2:11" x14ac:dyDescent="0.25">
      <c r="B29" s="30">
        <v>23</v>
      </c>
      <c r="C29" s="31" t="s">
        <v>23</v>
      </c>
      <c r="D29" s="21">
        <v>1159</v>
      </c>
      <c r="E29" s="9">
        <v>25.69</v>
      </c>
      <c r="F29" s="21">
        <v>8</v>
      </c>
      <c r="G29" s="9">
        <v>0.69</v>
      </c>
      <c r="H29" s="21">
        <v>1382</v>
      </c>
      <c r="I29" s="22">
        <v>30.64</v>
      </c>
      <c r="J29" s="21">
        <v>3</v>
      </c>
      <c r="K29" s="9">
        <v>0.22</v>
      </c>
    </row>
    <row r="30" spans="2:11" x14ac:dyDescent="0.25">
      <c r="B30" s="30">
        <v>24</v>
      </c>
      <c r="C30" s="31" t="s">
        <v>24</v>
      </c>
      <c r="D30" s="21">
        <v>702</v>
      </c>
      <c r="E30" s="9">
        <v>20.63</v>
      </c>
      <c r="F30" s="21">
        <v>0</v>
      </c>
      <c r="G30" s="9">
        <v>0</v>
      </c>
      <c r="H30" s="21">
        <v>654</v>
      </c>
      <c r="I30" s="22">
        <v>19.22</v>
      </c>
      <c r="J30" s="21">
        <v>3</v>
      </c>
      <c r="K30" s="9">
        <v>0.46</v>
      </c>
    </row>
    <row r="31" spans="2:11" x14ac:dyDescent="0.25">
      <c r="B31" s="30">
        <v>25</v>
      </c>
      <c r="C31" s="31" t="s">
        <v>25</v>
      </c>
      <c r="D31" s="21">
        <v>468</v>
      </c>
      <c r="E31" s="9">
        <v>12.71</v>
      </c>
      <c r="F31" s="21">
        <v>0</v>
      </c>
      <c r="G31" s="9">
        <v>0</v>
      </c>
      <c r="H31" s="21">
        <v>610</v>
      </c>
      <c r="I31" s="22">
        <v>16.57</v>
      </c>
      <c r="J31" s="21">
        <v>1</v>
      </c>
      <c r="K31" s="9">
        <v>0.16</v>
      </c>
    </row>
    <row r="32" spans="2:11" x14ac:dyDescent="0.25">
      <c r="B32" s="30">
        <v>26</v>
      </c>
      <c r="C32" s="31" t="s">
        <v>53</v>
      </c>
      <c r="D32" s="21">
        <v>1423</v>
      </c>
      <c r="E32" s="9">
        <v>13.01</v>
      </c>
      <c r="F32" s="21">
        <v>2</v>
      </c>
      <c r="G32" s="9">
        <v>0.14000000000000001</v>
      </c>
      <c r="H32" s="21">
        <v>2276</v>
      </c>
      <c r="I32" s="22">
        <v>20.81</v>
      </c>
      <c r="J32" s="21">
        <v>2</v>
      </c>
      <c r="K32" s="9">
        <v>0.09</v>
      </c>
    </row>
    <row r="33" spans="2:11" x14ac:dyDescent="0.25">
      <c r="B33" s="30">
        <v>27</v>
      </c>
      <c r="C33" s="31" t="s">
        <v>54</v>
      </c>
      <c r="D33" s="21" t="s">
        <v>41</v>
      </c>
      <c r="E33" s="9" t="s">
        <v>41</v>
      </c>
      <c r="F33" s="21" t="s">
        <v>41</v>
      </c>
      <c r="G33" s="9" t="s">
        <v>41</v>
      </c>
      <c r="H33" s="21" t="s">
        <v>41</v>
      </c>
      <c r="I33" s="9" t="s">
        <v>41</v>
      </c>
      <c r="J33" s="21" t="s">
        <v>41</v>
      </c>
      <c r="K33" s="9" t="s">
        <v>41</v>
      </c>
    </row>
  </sheetData>
  <mergeCells count="7">
    <mergeCell ref="I2:K2"/>
    <mergeCell ref="B4:B5"/>
    <mergeCell ref="C4:C5"/>
    <mergeCell ref="B6:C6"/>
    <mergeCell ref="B3:K3"/>
    <mergeCell ref="D4:G4"/>
    <mergeCell ref="H4:K4"/>
  </mergeCells>
  <hyperlinks>
    <hyperlink ref="M1" location="'ЗМІСТ'!A1" display="ЗМІСТ" xr:uid="{9BF65475-2E66-4406-8487-D8DE9EB98544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A3EA0-7B26-402B-9FCD-12527649AABC}">
  <dimension ref="A1:P34"/>
  <sheetViews>
    <sheetView zoomScaleNormal="100" zoomScaleSheetLayoutView="80" workbookViewId="0">
      <selection activeCell="M1" sqref="M1"/>
    </sheetView>
  </sheetViews>
  <sheetFormatPr defaultRowHeight="15" x14ac:dyDescent="0.25"/>
  <cols>
    <col min="1" max="1" width="23.7109375" customWidth="1"/>
    <col min="2" max="2" width="11.42578125" style="117" customWidth="1"/>
    <col min="3" max="4" width="11.5703125" customWidth="1"/>
    <col min="5" max="5" width="11.85546875" customWidth="1"/>
    <col min="6" max="6" width="11.5703125" customWidth="1"/>
    <col min="7" max="7" width="12.140625" customWidth="1"/>
  </cols>
  <sheetData>
    <row r="1" spans="1:16" ht="15.75" x14ac:dyDescent="0.25">
      <c r="M1" s="429" t="s">
        <v>265</v>
      </c>
    </row>
    <row r="2" spans="1:16" x14ac:dyDescent="0.25">
      <c r="F2" s="274" t="s">
        <v>264</v>
      </c>
      <c r="G2" s="274"/>
      <c r="P2" s="422"/>
    </row>
    <row r="3" spans="1:16" s="121" customFormat="1" ht="20.25" customHeight="1" x14ac:dyDescent="0.25">
      <c r="A3" s="276" t="s">
        <v>520</v>
      </c>
      <c r="B3" s="276"/>
      <c r="C3" s="276"/>
      <c r="D3" s="276"/>
      <c r="E3" s="276"/>
      <c r="F3" s="276"/>
      <c r="G3" s="276"/>
    </row>
    <row r="4" spans="1:16" ht="15.75" x14ac:dyDescent="0.25">
      <c r="A4" s="275" t="s">
        <v>28</v>
      </c>
      <c r="B4" s="275">
        <v>2022</v>
      </c>
      <c r="C4" s="275"/>
      <c r="D4" s="275"/>
      <c r="E4" s="275">
        <v>2023</v>
      </c>
      <c r="F4" s="275"/>
      <c r="G4" s="275"/>
    </row>
    <row r="5" spans="1:16" ht="31.5" customHeight="1" x14ac:dyDescent="0.25">
      <c r="A5" s="275"/>
      <c r="B5" s="277" t="s">
        <v>130</v>
      </c>
      <c r="C5" s="277" t="s">
        <v>272</v>
      </c>
      <c r="D5" s="277" t="s">
        <v>271</v>
      </c>
      <c r="E5" s="277" t="s">
        <v>130</v>
      </c>
      <c r="F5" s="277" t="s">
        <v>272</v>
      </c>
      <c r="G5" s="277" t="s">
        <v>271</v>
      </c>
    </row>
    <row r="6" spans="1:16" ht="6" customHeight="1" x14ac:dyDescent="0.25">
      <c r="A6" s="275"/>
      <c r="B6" s="278"/>
      <c r="C6" s="278"/>
      <c r="D6" s="278"/>
      <c r="E6" s="278"/>
      <c r="F6" s="278"/>
      <c r="G6" s="278"/>
    </row>
    <row r="7" spans="1:16" ht="15.75" x14ac:dyDescent="0.25">
      <c r="A7" s="120" t="s">
        <v>0</v>
      </c>
      <c r="B7" s="215">
        <v>4141</v>
      </c>
      <c r="C7" s="215">
        <v>3729</v>
      </c>
      <c r="D7" s="11">
        <v>412</v>
      </c>
      <c r="E7" s="215">
        <v>4221</v>
      </c>
      <c r="F7" s="215">
        <v>3801</v>
      </c>
      <c r="G7" s="5">
        <v>420</v>
      </c>
    </row>
    <row r="8" spans="1:16" ht="15.75" x14ac:dyDescent="0.25">
      <c r="A8" s="119" t="s">
        <v>1</v>
      </c>
      <c r="B8" s="12" t="s">
        <v>41</v>
      </c>
      <c r="C8" s="12" t="s">
        <v>41</v>
      </c>
      <c r="D8" s="12" t="s">
        <v>41</v>
      </c>
      <c r="E8" s="12" t="s">
        <v>41</v>
      </c>
      <c r="F8" s="12" t="s">
        <v>41</v>
      </c>
      <c r="G8" s="12" t="s">
        <v>41</v>
      </c>
    </row>
    <row r="9" spans="1:16" ht="15.75" x14ac:dyDescent="0.25">
      <c r="A9" s="119" t="s">
        <v>2</v>
      </c>
      <c r="B9" s="12">
        <v>117</v>
      </c>
      <c r="C9" s="12">
        <v>112</v>
      </c>
      <c r="D9" s="12">
        <v>5</v>
      </c>
      <c r="E9" s="8">
        <v>131</v>
      </c>
      <c r="F9" s="8">
        <v>126</v>
      </c>
      <c r="G9" s="8">
        <v>5</v>
      </c>
    </row>
    <row r="10" spans="1:16" ht="15.75" x14ac:dyDescent="0.25">
      <c r="A10" s="119" t="s">
        <v>3</v>
      </c>
      <c r="B10" s="12">
        <v>123</v>
      </c>
      <c r="C10" s="12">
        <v>103</v>
      </c>
      <c r="D10" s="12">
        <v>20</v>
      </c>
      <c r="E10" s="8">
        <v>136</v>
      </c>
      <c r="F10" s="8">
        <v>111</v>
      </c>
      <c r="G10" s="8">
        <v>25</v>
      </c>
    </row>
    <row r="11" spans="1:16" ht="15.75" x14ac:dyDescent="0.25">
      <c r="A11" s="119" t="s">
        <v>4</v>
      </c>
      <c r="B11" s="12">
        <v>354</v>
      </c>
      <c r="C11" s="12">
        <v>304</v>
      </c>
      <c r="D11" s="12">
        <v>50</v>
      </c>
      <c r="E11" s="8">
        <v>338</v>
      </c>
      <c r="F11" s="8">
        <v>293</v>
      </c>
      <c r="G11" s="8">
        <v>45</v>
      </c>
    </row>
    <row r="12" spans="1:16" ht="15.75" x14ac:dyDescent="0.25">
      <c r="A12" s="119" t="s">
        <v>5</v>
      </c>
      <c r="B12" s="12">
        <v>222</v>
      </c>
      <c r="C12" s="12">
        <v>222</v>
      </c>
      <c r="D12" s="12">
        <v>0</v>
      </c>
      <c r="E12" s="8">
        <v>197</v>
      </c>
      <c r="F12" s="8">
        <v>197</v>
      </c>
      <c r="G12" s="8">
        <v>0</v>
      </c>
    </row>
    <row r="13" spans="1:16" ht="15.75" x14ac:dyDescent="0.25">
      <c r="A13" s="119" t="s">
        <v>6</v>
      </c>
      <c r="B13" s="12">
        <v>105</v>
      </c>
      <c r="C13" s="12">
        <v>95</v>
      </c>
      <c r="D13" s="12">
        <v>10</v>
      </c>
      <c r="E13" s="8">
        <v>144</v>
      </c>
      <c r="F13" s="8">
        <v>129</v>
      </c>
      <c r="G13" s="8">
        <v>15</v>
      </c>
    </row>
    <row r="14" spans="1:16" ht="15.75" x14ac:dyDescent="0.25">
      <c r="A14" s="119" t="s">
        <v>7</v>
      </c>
      <c r="B14" s="12">
        <v>116</v>
      </c>
      <c r="C14" s="12">
        <v>99</v>
      </c>
      <c r="D14" s="12">
        <v>17</v>
      </c>
      <c r="E14" s="8">
        <v>106</v>
      </c>
      <c r="F14" s="8">
        <v>91</v>
      </c>
      <c r="G14" s="8">
        <v>15</v>
      </c>
    </row>
    <row r="15" spans="1:16" ht="15.75" x14ac:dyDescent="0.25">
      <c r="A15" s="119" t="s">
        <v>8</v>
      </c>
      <c r="B15" s="12">
        <v>100</v>
      </c>
      <c r="C15" s="12">
        <v>95</v>
      </c>
      <c r="D15" s="12">
        <v>5</v>
      </c>
      <c r="E15" s="8">
        <v>100</v>
      </c>
      <c r="F15" s="8">
        <v>95</v>
      </c>
      <c r="G15" s="8">
        <v>5</v>
      </c>
    </row>
    <row r="16" spans="1:16" ht="15.75" x14ac:dyDescent="0.25">
      <c r="A16" s="119" t="s">
        <v>9</v>
      </c>
      <c r="B16" s="12">
        <v>192</v>
      </c>
      <c r="C16" s="12">
        <v>172</v>
      </c>
      <c r="D16" s="12">
        <v>20</v>
      </c>
      <c r="E16" s="8">
        <v>202</v>
      </c>
      <c r="F16" s="8">
        <v>177</v>
      </c>
      <c r="G16" s="8">
        <v>25</v>
      </c>
    </row>
    <row r="17" spans="1:7" ht="15.75" x14ac:dyDescent="0.25">
      <c r="A17" s="119" t="s">
        <v>10</v>
      </c>
      <c r="B17" s="12">
        <v>228</v>
      </c>
      <c r="C17" s="12">
        <v>215</v>
      </c>
      <c r="D17" s="12">
        <v>13</v>
      </c>
      <c r="E17" s="8">
        <v>195</v>
      </c>
      <c r="F17" s="8">
        <v>185</v>
      </c>
      <c r="G17" s="8">
        <v>10</v>
      </c>
    </row>
    <row r="18" spans="1:7" ht="15.75" x14ac:dyDescent="0.25">
      <c r="A18" s="119" t="s">
        <v>11</v>
      </c>
      <c r="B18" s="12">
        <v>131</v>
      </c>
      <c r="C18" s="12">
        <v>117</v>
      </c>
      <c r="D18" s="12">
        <v>14</v>
      </c>
      <c r="E18" s="8">
        <v>134</v>
      </c>
      <c r="F18" s="8">
        <v>117</v>
      </c>
      <c r="G18" s="8">
        <v>17</v>
      </c>
    </row>
    <row r="19" spans="1:7" ht="15.75" x14ac:dyDescent="0.25">
      <c r="A19" s="119" t="s">
        <v>12</v>
      </c>
      <c r="B19" s="12">
        <v>48</v>
      </c>
      <c r="C19" s="12">
        <v>45</v>
      </c>
      <c r="D19" s="12">
        <v>3</v>
      </c>
      <c r="E19" s="8">
        <v>0</v>
      </c>
      <c r="F19" s="8">
        <v>0</v>
      </c>
      <c r="G19" s="8">
        <v>0</v>
      </c>
    </row>
    <row r="20" spans="1:7" ht="15.75" x14ac:dyDescent="0.25">
      <c r="A20" s="119" t="s">
        <v>13</v>
      </c>
      <c r="B20" s="12">
        <v>354</v>
      </c>
      <c r="C20" s="12">
        <v>304</v>
      </c>
      <c r="D20" s="12">
        <v>50</v>
      </c>
      <c r="E20" s="8">
        <v>321</v>
      </c>
      <c r="F20" s="8">
        <v>271</v>
      </c>
      <c r="G20" s="8">
        <v>50</v>
      </c>
    </row>
    <row r="21" spans="1:7" ht="15.75" x14ac:dyDescent="0.25">
      <c r="A21" s="119" t="s">
        <v>14</v>
      </c>
      <c r="B21" s="12">
        <v>72</v>
      </c>
      <c r="C21" s="12">
        <v>62</v>
      </c>
      <c r="D21" s="12">
        <v>10</v>
      </c>
      <c r="E21" s="8">
        <v>80</v>
      </c>
      <c r="F21" s="8">
        <v>70</v>
      </c>
      <c r="G21" s="8">
        <v>10</v>
      </c>
    </row>
    <row r="22" spans="1:7" ht="15.75" x14ac:dyDescent="0.25">
      <c r="A22" s="119" t="s">
        <v>15</v>
      </c>
      <c r="B22" s="12">
        <v>255</v>
      </c>
      <c r="C22" s="12">
        <v>230</v>
      </c>
      <c r="D22" s="12">
        <v>25</v>
      </c>
      <c r="E22" s="8">
        <v>255</v>
      </c>
      <c r="F22" s="8">
        <v>230</v>
      </c>
      <c r="G22" s="8">
        <v>25</v>
      </c>
    </row>
    <row r="23" spans="1:7" ht="15.75" x14ac:dyDescent="0.25">
      <c r="A23" s="119" t="s">
        <v>16</v>
      </c>
      <c r="B23" s="12">
        <v>158</v>
      </c>
      <c r="C23" s="12">
        <v>149</v>
      </c>
      <c r="D23" s="12">
        <v>9</v>
      </c>
      <c r="E23" s="8">
        <v>154</v>
      </c>
      <c r="F23" s="8">
        <v>147</v>
      </c>
      <c r="G23" s="8">
        <v>7</v>
      </c>
    </row>
    <row r="24" spans="1:7" ht="15.75" x14ac:dyDescent="0.25">
      <c r="A24" s="119" t="s">
        <v>17</v>
      </c>
      <c r="B24" s="12">
        <v>96</v>
      </c>
      <c r="C24" s="12">
        <v>81</v>
      </c>
      <c r="D24" s="12">
        <v>15</v>
      </c>
      <c r="E24" s="8">
        <v>103</v>
      </c>
      <c r="F24" s="8">
        <v>88</v>
      </c>
      <c r="G24" s="8">
        <v>15</v>
      </c>
    </row>
    <row r="25" spans="1:7" ht="15.75" x14ac:dyDescent="0.25">
      <c r="A25" s="119" t="s">
        <v>18</v>
      </c>
      <c r="B25" s="12">
        <v>166</v>
      </c>
      <c r="C25" s="12">
        <v>156</v>
      </c>
      <c r="D25" s="12">
        <v>10</v>
      </c>
      <c r="E25" s="8">
        <v>151</v>
      </c>
      <c r="F25" s="8">
        <v>146</v>
      </c>
      <c r="G25" s="8">
        <v>5</v>
      </c>
    </row>
    <row r="26" spans="1:7" ht="15.75" x14ac:dyDescent="0.25">
      <c r="A26" s="119" t="s">
        <v>19</v>
      </c>
      <c r="B26" s="12">
        <v>100</v>
      </c>
      <c r="C26" s="12">
        <v>90</v>
      </c>
      <c r="D26" s="12">
        <v>10</v>
      </c>
      <c r="E26" s="8">
        <v>102</v>
      </c>
      <c r="F26" s="8">
        <v>92</v>
      </c>
      <c r="G26" s="8">
        <v>10</v>
      </c>
    </row>
    <row r="27" spans="1:7" ht="15.75" x14ac:dyDescent="0.25">
      <c r="A27" s="119" t="s">
        <v>20</v>
      </c>
      <c r="B27" s="12">
        <v>381</v>
      </c>
      <c r="C27" s="12">
        <v>341</v>
      </c>
      <c r="D27" s="12">
        <v>40</v>
      </c>
      <c r="E27" s="8">
        <v>398</v>
      </c>
      <c r="F27" s="8">
        <v>363</v>
      </c>
      <c r="G27" s="8">
        <v>35</v>
      </c>
    </row>
    <row r="28" spans="1:7" ht="15.75" x14ac:dyDescent="0.25">
      <c r="A28" s="119" t="s">
        <v>21</v>
      </c>
      <c r="B28" s="12">
        <v>84</v>
      </c>
      <c r="C28" s="12">
        <v>70</v>
      </c>
      <c r="D28" s="12">
        <v>14</v>
      </c>
      <c r="E28" s="8">
        <v>74</v>
      </c>
      <c r="F28" s="8">
        <v>60</v>
      </c>
      <c r="G28" s="8">
        <v>14</v>
      </c>
    </row>
    <row r="29" spans="1:7" ht="15.75" x14ac:dyDescent="0.25">
      <c r="A29" s="119" t="s">
        <v>22</v>
      </c>
      <c r="B29" s="12">
        <v>161</v>
      </c>
      <c r="C29" s="12">
        <v>141</v>
      </c>
      <c r="D29" s="12">
        <v>20</v>
      </c>
      <c r="E29" s="8">
        <v>204</v>
      </c>
      <c r="F29" s="8">
        <v>184</v>
      </c>
      <c r="G29" s="8">
        <v>20</v>
      </c>
    </row>
    <row r="30" spans="1:7" ht="15.75" x14ac:dyDescent="0.25">
      <c r="A30" s="119" t="s">
        <v>23</v>
      </c>
      <c r="B30" s="12">
        <v>206</v>
      </c>
      <c r="C30" s="12">
        <v>196</v>
      </c>
      <c r="D30" s="12">
        <v>10</v>
      </c>
      <c r="E30" s="8">
        <v>223</v>
      </c>
      <c r="F30" s="8">
        <v>213</v>
      </c>
      <c r="G30" s="8">
        <v>10</v>
      </c>
    </row>
    <row r="31" spans="1:7" ht="15.75" x14ac:dyDescent="0.25">
      <c r="A31" s="119" t="s">
        <v>24</v>
      </c>
      <c r="B31" s="12">
        <v>95</v>
      </c>
      <c r="C31" s="12">
        <v>80</v>
      </c>
      <c r="D31" s="12">
        <v>15</v>
      </c>
      <c r="E31" s="8">
        <v>93</v>
      </c>
      <c r="F31" s="8">
        <v>78</v>
      </c>
      <c r="G31" s="8">
        <v>15</v>
      </c>
    </row>
    <row r="32" spans="1:7" ht="15.75" x14ac:dyDescent="0.25">
      <c r="A32" s="119" t="s">
        <v>25</v>
      </c>
      <c r="B32" s="12">
        <v>117</v>
      </c>
      <c r="C32" s="12">
        <v>110</v>
      </c>
      <c r="D32" s="12">
        <v>7</v>
      </c>
      <c r="E32" s="8">
        <v>135</v>
      </c>
      <c r="F32" s="8">
        <v>128</v>
      </c>
      <c r="G32" s="8">
        <v>7</v>
      </c>
    </row>
    <row r="33" spans="1:7" ht="15.75" x14ac:dyDescent="0.25">
      <c r="A33" s="119" t="s">
        <v>26</v>
      </c>
      <c r="B33" s="12">
        <v>160</v>
      </c>
      <c r="C33" s="12">
        <v>140</v>
      </c>
      <c r="D33" s="12">
        <v>20</v>
      </c>
      <c r="E33" s="8">
        <v>245</v>
      </c>
      <c r="F33" s="8">
        <v>210</v>
      </c>
      <c r="G33" s="8">
        <v>35</v>
      </c>
    </row>
    <row r="34" spans="1:7" ht="15.75" x14ac:dyDescent="0.25">
      <c r="A34" s="119" t="s">
        <v>27</v>
      </c>
      <c r="B34" s="12" t="s">
        <v>41</v>
      </c>
      <c r="C34" s="118" t="s">
        <v>41</v>
      </c>
      <c r="D34" s="12" t="s">
        <v>41</v>
      </c>
      <c r="E34" s="12" t="s">
        <v>41</v>
      </c>
      <c r="F34" s="12" t="s">
        <v>41</v>
      </c>
      <c r="G34" s="12" t="s">
        <v>41</v>
      </c>
    </row>
  </sheetData>
  <mergeCells count="11">
    <mergeCell ref="F2:G2"/>
    <mergeCell ref="A4:A6"/>
    <mergeCell ref="A3:G3"/>
    <mergeCell ref="B4:D4"/>
    <mergeCell ref="E4:G4"/>
    <mergeCell ref="B5:B6"/>
    <mergeCell ref="C5:C6"/>
    <mergeCell ref="D5:D6"/>
    <mergeCell ref="E5:E6"/>
    <mergeCell ref="F5:F6"/>
    <mergeCell ref="G5:G6"/>
  </mergeCells>
  <hyperlinks>
    <hyperlink ref="M1" location="'ЗМІСТ'!A1" display="ЗМІСТ" xr:uid="{C40A9213-2EB0-434B-8696-12C86698E2B1}"/>
  </hyperlinks>
  <printOptions horizontalCentered="1"/>
  <pageMargins left="0.70866141732283472" right="0.39370078740157483" top="0.78740157480314965" bottom="0.78740157480314965" header="0.31496062992125984" footer="0.31496062992125984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0C97F-CE4B-4B78-A166-05BD1A09B9EB}">
  <dimension ref="B1:O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11" width="9.140625" style="32"/>
    <col min="12" max="12" width="8.28515625" style="32" customWidth="1"/>
    <col min="13" max="16384" width="9.140625" style="32"/>
  </cols>
  <sheetData>
    <row r="1" spans="2:15" x14ac:dyDescent="0.25">
      <c r="M1" s="429" t="s">
        <v>265</v>
      </c>
    </row>
    <row r="2" spans="2:15" ht="12.75" customHeight="1" x14ac:dyDescent="0.25">
      <c r="M2" s="274" t="s">
        <v>105</v>
      </c>
      <c r="N2" s="274"/>
      <c r="O2" s="274"/>
    </row>
    <row r="3" spans="2:15" ht="21" customHeight="1" x14ac:dyDescent="0.25">
      <c r="B3" s="311" t="s">
        <v>104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</row>
    <row r="4" spans="2:15" x14ac:dyDescent="0.25">
      <c r="B4" s="312" t="s">
        <v>56</v>
      </c>
      <c r="C4" s="314" t="s">
        <v>28</v>
      </c>
      <c r="D4" s="309" t="s">
        <v>55</v>
      </c>
      <c r="E4" s="310"/>
      <c r="F4" s="310"/>
      <c r="G4" s="310"/>
      <c r="H4" s="310"/>
      <c r="I4" s="315"/>
      <c r="J4" s="316" t="s">
        <v>380</v>
      </c>
      <c r="K4" s="316"/>
      <c r="L4" s="316"/>
      <c r="M4" s="316"/>
      <c r="N4" s="316"/>
      <c r="O4" s="316"/>
    </row>
    <row r="5" spans="2:15" ht="118.5" customHeight="1" x14ac:dyDescent="0.25">
      <c r="B5" s="313"/>
      <c r="C5" s="314"/>
      <c r="D5" s="16" t="s">
        <v>49</v>
      </c>
      <c r="E5" s="17" t="s">
        <v>50</v>
      </c>
      <c r="F5" s="16" t="s">
        <v>464</v>
      </c>
      <c r="G5" s="15" t="s">
        <v>51</v>
      </c>
      <c r="H5" s="17" t="s">
        <v>465</v>
      </c>
      <c r="I5" s="16" t="s">
        <v>52</v>
      </c>
      <c r="J5" s="1" t="s">
        <v>49</v>
      </c>
      <c r="K5" s="2" t="s">
        <v>50</v>
      </c>
      <c r="L5" s="1" t="s">
        <v>464</v>
      </c>
      <c r="M5" s="3" t="s">
        <v>463</v>
      </c>
      <c r="N5" s="4" t="s">
        <v>465</v>
      </c>
      <c r="O5" s="1" t="s">
        <v>52</v>
      </c>
    </row>
    <row r="6" spans="2:15" x14ac:dyDescent="0.25">
      <c r="B6" s="309" t="s">
        <v>0</v>
      </c>
      <c r="C6" s="310"/>
      <c r="D6" s="10">
        <v>2456</v>
      </c>
      <c r="E6" s="6">
        <v>0.6</v>
      </c>
      <c r="F6" s="5">
        <v>30</v>
      </c>
      <c r="G6" s="247">
        <v>4.0000000000000001E-3</v>
      </c>
      <c r="H6" s="10">
        <v>2456</v>
      </c>
      <c r="I6" s="6">
        <v>0.6</v>
      </c>
      <c r="J6" s="10">
        <v>3174</v>
      </c>
      <c r="K6" s="6">
        <v>0.77</v>
      </c>
      <c r="L6" s="10">
        <v>40</v>
      </c>
      <c r="M6" s="6">
        <v>0.01</v>
      </c>
      <c r="N6" s="10">
        <v>47</v>
      </c>
      <c r="O6" s="6">
        <v>1.48</v>
      </c>
    </row>
    <row r="7" spans="2:15" x14ac:dyDescent="0.25">
      <c r="B7" s="30">
        <v>1</v>
      </c>
      <c r="C7" s="31" t="s">
        <v>1</v>
      </c>
      <c r="D7" s="8" t="s">
        <v>41</v>
      </c>
      <c r="E7" s="9" t="s">
        <v>41</v>
      </c>
      <c r="F7" s="8" t="s">
        <v>41</v>
      </c>
      <c r="G7" s="9" t="s">
        <v>41</v>
      </c>
      <c r="H7" s="8" t="s">
        <v>41</v>
      </c>
      <c r="I7" s="9" t="s">
        <v>41</v>
      </c>
      <c r="J7" s="21" t="s">
        <v>41</v>
      </c>
      <c r="K7" s="9" t="s">
        <v>41</v>
      </c>
      <c r="L7" s="21" t="s">
        <v>41</v>
      </c>
      <c r="M7" s="9" t="s">
        <v>41</v>
      </c>
      <c r="N7" s="21" t="s">
        <v>41</v>
      </c>
      <c r="O7" s="9" t="s">
        <v>41</v>
      </c>
    </row>
    <row r="8" spans="2:15" x14ac:dyDescent="0.25">
      <c r="B8" s="30">
        <v>2</v>
      </c>
      <c r="C8" s="31" t="s">
        <v>2</v>
      </c>
      <c r="D8" s="8">
        <v>115</v>
      </c>
      <c r="E8" s="9">
        <v>0.77</v>
      </c>
      <c r="F8" s="8">
        <v>1</v>
      </c>
      <c r="G8" s="248">
        <v>4.0000000000000001E-3</v>
      </c>
      <c r="H8" s="8">
        <v>115</v>
      </c>
      <c r="I8" s="9">
        <v>0.77</v>
      </c>
      <c r="J8" s="21">
        <v>136</v>
      </c>
      <c r="K8" s="9">
        <v>0.91</v>
      </c>
      <c r="L8" s="21">
        <v>0</v>
      </c>
      <c r="M8" s="9">
        <v>0</v>
      </c>
      <c r="N8" s="21">
        <v>2</v>
      </c>
      <c r="O8" s="9">
        <v>1.47</v>
      </c>
    </row>
    <row r="9" spans="2:15" x14ac:dyDescent="0.25">
      <c r="B9" s="30">
        <v>3</v>
      </c>
      <c r="C9" s="31" t="s">
        <v>3</v>
      </c>
      <c r="D9" s="8">
        <v>118</v>
      </c>
      <c r="E9" s="9">
        <v>1.1599999999999999</v>
      </c>
      <c r="F9" s="8">
        <v>0</v>
      </c>
      <c r="G9" s="9">
        <v>0</v>
      </c>
      <c r="H9" s="8">
        <v>118</v>
      </c>
      <c r="I9" s="9">
        <v>1.1599999999999999</v>
      </c>
      <c r="J9" s="21">
        <v>111</v>
      </c>
      <c r="K9" s="9">
        <v>1.0900000000000001</v>
      </c>
      <c r="L9" s="21">
        <v>3</v>
      </c>
      <c r="M9" s="9">
        <v>0.01</v>
      </c>
      <c r="N9" s="21">
        <v>5</v>
      </c>
      <c r="O9" s="9">
        <v>4.5</v>
      </c>
    </row>
    <row r="10" spans="2:15" x14ac:dyDescent="0.25">
      <c r="B10" s="30">
        <v>4</v>
      </c>
      <c r="C10" s="31" t="s">
        <v>4</v>
      </c>
      <c r="D10" s="8">
        <v>240</v>
      </c>
      <c r="E10" s="9">
        <v>0.78</v>
      </c>
      <c r="F10" s="8">
        <v>6</v>
      </c>
      <c r="G10" s="9">
        <v>0.01</v>
      </c>
      <c r="H10" s="8">
        <v>240</v>
      </c>
      <c r="I10" s="9">
        <v>0.78</v>
      </c>
      <c r="J10" s="21">
        <v>292</v>
      </c>
      <c r="K10" s="9">
        <v>0.94</v>
      </c>
      <c r="L10" s="21">
        <v>0</v>
      </c>
      <c r="M10" s="9">
        <v>0</v>
      </c>
      <c r="N10" s="21">
        <v>3</v>
      </c>
      <c r="O10" s="9">
        <v>1.03</v>
      </c>
    </row>
    <row r="11" spans="2:15" x14ac:dyDescent="0.25">
      <c r="B11" s="30">
        <v>5</v>
      </c>
      <c r="C11" s="31" t="s">
        <v>5</v>
      </c>
      <c r="D11" s="8">
        <v>13</v>
      </c>
      <c r="E11" s="9">
        <v>7.0000000000000007E-2</v>
      </c>
      <c r="F11" s="8">
        <v>0</v>
      </c>
      <c r="G11" s="9">
        <v>0</v>
      </c>
      <c r="H11" s="8">
        <v>13</v>
      </c>
      <c r="I11" s="9">
        <v>7.0000000000000007E-2</v>
      </c>
      <c r="J11" s="21">
        <v>36</v>
      </c>
      <c r="K11" s="9">
        <v>0.19</v>
      </c>
      <c r="L11" s="21">
        <v>0</v>
      </c>
      <c r="M11" s="9">
        <v>0</v>
      </c>
      <c r="N11" s="21">
        <v>1</v>
      </c>
      <c r="O11" s="9">
        <v>2.78</v>
      </c>
    </row>
    <row r="12" spans="2:15" x14ac:dyDescent="0.25">
      <c r="B12" s="30">
        <v>6</v>
      </c>
      <c r="C12" s="31" t="s">
        <v>6</v>
      </c>
      <c r="D12" s="8">
        <v>86</v>
      </c>
      <c r="E12" s="9">
        <v>0.73</v>
      </c>
      <c r="F12" s="8">
        <v>0</v>
      </c>
      <c r="G12" s="9">
        <v>0</v>
      </c>
      <c r="H12" s="8">
        <v>86</v>
      </c>
      <c r="I12" s="9">
        <v>0.73</v>
      </c>
      <c r="J12" s="21">
        <v>107</v>
      </c>
      <c r="K12" s="9">
        <v>0.91</v>
      </c>
      <c r="L12" s="21">
        <v>0</v>
      </c>
      <c r="M12" s="9">
        <v>0</v>
      </c>
      <c r="N12" s="21">
        <v>0</v>
      </c>
      <c r="O12" s="9">
        <v>0</v>
      </c>
    </row>
    <row r="13" spans="2:15" x14ac:dyDescent="0.25">
      <c r="B13" s="30">
        <v>7</v>
      </c>
      <c r="C13" s="31" t="s">
        <v>7</v>
      </c>
      <c r="D13" s="8">
        <v>35</v>
      </c>
      <c r="E13" s="9">
        <v>0.28000000000000003</v>
      </c>
      <c r="F13" s="8">
        <v>0</v>
      </c>
      <c r="G13" s="9">
        <v>0</v>
      </c>
      <c r="H13" s="8">
        <v>35</v>
      </c>
      <c r="I13" s="9">
        <v>0.28000000000000003</v>
      </c>
      <c r="J13" s="21">
        <v>60</v>
      </c>
      <c r="K13" s="9">
        <v>0.48</v>
      </c>
      <c r="L13" s="21">
        <v>0</v>
      </c>
      <c r="M13" s="9">
        <v>0</v>
      </c>
      <c r="N13" s="21">
        <v>0</v>
      </c>
      <c r="O13" s="9">
        <v>0</v>
      </c>
    </row>
    <row r="14" spans="2:15" x14ac:dyDescent="0.25">
      <c r="B14" s="30">
        <v>8</v>
      </c>
      <c r="C14" s="31" t="s">
        <v>8</v>
      </c>
      <c r="D14" s="8">
        <v>64</v>
      </c>
      <c r="E14" s="9">
        <v>0.39</v>
      </c>
      <c r="F14" s="8">
        <v>0</v>
      </c>
      <c r="G14" s="9">
        <v>0</v>
      </c>
      <c r="H14" s="8">
        <v>64</v>
      </c>
      <c r="I14" s="9">
        <v>0.39</v>
      </c>
      <c r="J14" s="21">
        <v>102</v>
      </c>
      <c r="K14" s="9">
        <v>0.62</v>
      </c>
      <c r="L14" s="21">
        <v>0</v>
      </c>
      <c r="M14" s="9">
        <v>0</v>
      </c>
      <c r="N14" s="21">
        <v>0</v>
      </c>
      <c r="O14" s="9">
        <v>0</v>
      </c>
    </row>
    <row r="15" spans="2:15" x14ac:dyDescent="0.25">
      <c r="B15" s="30">
        <v>9</v>
      </c>
      <c r="C15" s="31" t="s">
        <v>9</v>
      </c>
      <c r="D15" s="8">
        <v>53</v>
      </c>
      <c r="E15" s="9">
        <v>0.39</v>
      </c>
      <c r="F15" s="8">
        <v>0</v>
      </c>
      <c r="G15" s="9">
        <v>0</v>
      </c>
      <c r="H15" s="8">
        <v>53</v>
      </c>
      <c r="I15" s="9">
        <v>0.39</v>
      </c>
      <c r="J15" s="21">
        <v>59</v>
      </c>
      <c r="K15" s="9">
        <v>0.44</v>
      </c>
      <c r="L15" s="21">
        <v>1</v>
      </c>
      <c r="M15" s="248">
        <v>4.0000000000000001E-3</v>
      </c>
      <c r="N15" s="21">
        <v>1</v>
      </c>
      <c r="O15" s="9">
        <v>1.69</v>
      </c>
    </row>
    <row r="16" spans="2:15" x14ac:dyDescent="0.25">
      <c r="B16" s="30">
        <v>10</v>
      </c>
      <c r="C16" s="31" t="s">
        <v>10</v>
      </c>
      <c r="D16" s="8">
        <v>80</v>
      </c>
      <c r="E16" s="9">
        <v>0.45</v>
      </c>
      <c r="F16" s="8">
        <v>0</v>
      </c>
      <c r="G16" s="9">
        <v>0</v>
      </c>
      <c r="H16" s="8">
        <v>80</v>
      </c>
      <c r="I16" s="9">
        <v>0.45</v>
      </c>
      <c r="J16" s="21">
        <v>96</v>
      </c>
      <c r="K16" s="9">
        <v>0.54</v>
      </c>
      <c r="L16" s="21">
        <v>0</v>
      </c>
      <c r="M16" s="9">
        <v>0</v>
      </c>
      <c r="N16" s="21">
        <v>0</v>
      </c>
      <c r="O16" s="9">
        <v>0</v>
      </c>
    </row>
    <row r="17" spans="2:15" x14ac:dyDescent="0.25">
      <c r="B17" s="30">
        <v>11</v>
      </c>
      <c r="C17" s="31" t="s">
        <v>11</v>
      </c>
      <c r="D17" s="8">
        <v>44</v>
      </c>
      <c r="E17" s="9">
        <v>0.49</v>
      </c>
      <c r="F17" s="8">
        <v>2</v>
      </c>
      <c r="G17" s="9">
        <v>0.01</v>
      </c>
      <c r="H17" s="8">
        <v>44</v>
      </c>
      <c r="I17" s="9">
        <v>0.49</v>
      </c>
      <c r="J17" s="21">
        <v>52</v>
      </c>
      <c r="K17" s="9">
        <v>0.57999999999999996</v>
      </c>
      <c r="L17" s="21">
        <v>1</v>
      </c>
      <c r="M17" s="9">
        <v>0.01</v>
      </c>
      <c r="N17" s="21">
        <v>0</v>
      </c>
      <c r="O17" s="9">
        <v>0</v>
      </c>
    </row>
    <row r="18" spans="2:15" x14ac:dyDescent="0.25">
      <c r="B18" s="30">
        <v>12</v>
      </c>
      <c r="C18" s="31" t="s">
        <v>12</v>
      </c>
      <c r="D18" s="8">
        <v>4</v>
      </c>
      <c r="E18" s="9">
        <v>0.06</v>
      </c>
      <c r="F18" s="8">
        <v>0</v>
      </c>
      <c r="G18" s="9">
        <v>0</v>
      </c>
      <c r="H18" s="8">
        <v>4</v>
      </c>
      <c r="I18" s="9">
        <v>0.06</v>
      </c>
      <c r="J18" s="21">
        <v>12</v>
      </c>
      <c r="K18" s="9">
        <v>0.18</v>
      </c>
      <c r="L18" s="21">
        <v>0</v>
      </c>
      <c r="M18" s="9">
        <v>0</v>
      </c>
      <c r="N18" s="21">
        <v>0</v>
      </c>
      <c r="O18" s="9">
        <v>0</v>
      </c>
    </row>
    <row r="19" spans="2:15" x14ac:dyDescent="0.25">
      <c r="B19" s="30">
        <v>13</v>
      </c>
      <c r="C19" s="31" t="s">
        <v>13</v>
      </c>
      <c r="D19" s="8">
        <v>268</v>
      </c>
      <c r="E19" s="9">
        <v>1.0900000000000001</v>
      </c>
      <c r="F19" s="8">
        <v>8</v>
      </c>
      <c r="G19" s="9">
        <v>0.02</v>
      </c>
      <c r="H19" s="8">
        <v>268</v>
      </c>
      <c r="I19" s="9">
        <v>1.0900000000000001</v>
      </c>
      <c r="J19" s="21">
        <v>401</v>
      </c>
      <c r="K19" s="9">
        <v>1.63</v>
      </c>
      <c r="L19" s="21">
        <v>21</v>
      </c>
      <c r="M19" s="9">
        <v>0.04</v>
      </c>
      <c r="N19" s="21">
        <v>5</v>
      </c>
      <c r="O19" s="9">
        <v>1.25</v>
      </c>
    </row>
    <row r="20" spans="2:15" x14ac:dyDescent="0.25">
      <c r="B20" s="30">
        <v>14</v>
      </c>
      <c r="C20" s="31" t="s">
        <v>14</v>
      </c>
      <c r="D20" s="8">
        <v>39</v>
      </c>
      <c r="E20" s="9">
        <v>0.36</v>
      </c>
      <c r="F20" s="8">
        <v>1</v>
      </c>
      <c r="G20" s="9">
        <v>0.01</v>
      </c>
      <c r="H20" s="8">
        <v>39</v>
      </c>
      <c r="I20" s="9">
        <v>0.36</v>
      </c>
      <c r="J20" s="21">
        <v>73</v>
      </c>
      <c r="K20" s="9">
        <v>0.67</v>
      </c>
      <c r="L20" s="21">
        <v>0</v>
      </c>
      <c r="M20" s="9">
        <v>0</v>
      </c>
      <c r="N20" s="21">
        <v>0</v>
      </c>
      <c r="O20" s="9">
        <v>0</v>
      </c>
    </row>
    <row r="21" spans="2:15" x14ac:dyDescent="0.25">
      <c r="B21" s="30">
        <v>15</v>
      </c>
      <c r="C21" s="31" t="s">
        <v>15</v>
      </c>
      <c r="D21" s="8">
        <v>167</v>
      </c>
      <c r="E21" s="9">
        <v>0.71</v>
      </c>
      <c r="F21" s="8">
        <v>1</v>
      </c>
      <c r="G21" s="248">
        <v>2E-3</v>
      </c>
      <c r="H21" s="8">
        <v>167</v>
      </c>
      <c r="I21" s="9">
        <v>0.71</v>
      </c>
      <c r="J21" s="21">
        <v>199</v>
      </c>
      <c r="K21" s="9">
        <v>0.85</v>
      </c>
      <c r="L21" s="21">
        <v>0</v>
      </c>
      <c r="M21" s="9">
        <v>0</v>
      </c>
      <c r="N21" s="21">
        <v>0</v>
      </c>
      <c r="O21" s="9">
        <v>0</v>
      </c>
    </row>
    <row r="22" spans="2:15" x14ac:dyDescent="0.25">
      <c r="B22" s="30">
        <v>16</v>
      </c>
      <c r="C22" s="31" t="s">
        <v>16</v>
      </c>
      <c r="D22" s="8">
        <v>76</v>
      </c>
      <c r="E22" s="9">
        <v>0.56999999999999995</v>
      </c>
      <c r="F22" s="8">
        <v>0</v>
      </c>
      <c r="G22" s="9">
        <v>0</v>
      </c>
      <c r="H22" s="8">
        <v>76</v>
      </c>
      <c r="I22" s="9">
        <v>0.56999999999999995</v>
      </c>
      <c r="J22" s="21">
        <v>81</v>
      </c>
      <c r="K22" s="9">
        <v>0.6</v>
      </c>
      <c r="L22" s="21">
        <v>0</v>
      </c>
      <c r="M22" s="9">
        <v>0</v>
      </c>
      <c r="N22" s="21">
        <v>4</v>
      </c>
      <c r="O22" s="9">
        <v>4.9400000000000004</v>
      </c>
    </row>
    <row r="23" spans="2:15" x14ac:dyDescent="0.25">
      <c r="B23" s="30">
        <v>17</v>
      </c>
      <c r="C23" s="31" t="s">
        <v>17</v>
      </c>
      <c r="D23" s="8">
        <v>71</v>
      </c>
      <c r="E23" s="9">
        <v>0.62</v>
      </c>
      <c r="F23" s="8">
        <v>1</v>
      </c>
      <c r="G23" s="248">
        <v>4.0000000000000001E-3</v>
      </c>
      <c r="H23" s="8">
        <v>71</v>
      </c>
      <c r="I23" s="9">
        <v>0.62</v>
      </c>
      <c r="J23" s="21">
        <v>86</v>
      </c>
      <c r="K23" s="9">
        <v>0.75</v>
      </c>
      <c r="L23" s="21">
        <v>2</v>
      </c>
      <c r="M23" s="9">
        <v>0.01</v>
      </c>
      <c r="N23" s="21">
        <v>1</v>
      </c>
      <c r="O23" s="9">
        <v>1.1599999999999999</v>
      </c>
    </row>
    <row r="24" spans="2:15" x14ac:dyDescent="0.25">
      <c r="B24" s="30">
        <v>18</v>
      </c>
      <c r="C24" s="31" t="s">
        <v>18</v>
      </c>
      <c r="D24" s="8">
        <v>80</v>
      </c>
      <c r="E24" s="9">
        <v>0.77</v>
      </c>
      <c r="F24" s="8">
        <v>0</v>
      </c>
      <c r="G24" s="9">
        <v>0</v>
      </c>
      <c r="H24" s="8">
        <v>80</v>
      </c>
      <c r="I24" s="9">
        <v>0.77</v>
      </c>
      <c r="J24" s="21">
        <v>89</v>
      </c>
      <c r="K24" s="9">
        <v>0.86</v>
      </c>
      <c r="L24" s="21">
        <v>0</v>
      </c>
      <c r="M24" s="9">
        <v>0</v>
      </c>
      <c r="N24" s="21">
        <v>0</v>
      </c>
      <c r="O24" s="9">
        <v>0</v>
      </c>
    </row>
    <row r="25" spans="2:15" x14ac:dyDescent="0.25">
      <c r="B25" s="30">
        <v>19</v>
      </c>
      <c r="C25" s="31" t="s">
        <v>19</v>
      </c>
      <c r="D25" s="8">
        <v>47</v>
      </c>
      <c r="E25" s="9">
        <v>0.46</v>
      </c>
      <c r="F25" s="8">
        <v>0</v>
      </c>
      <c r="G25" s="9">
        <v>0</v>
      </c>
      <c r="H25" s="8">
        <v>47</v>
      </c>
      <c r="I25" s="9">
        <v>0.46</v>
      </c>
      <c r="J25" s="21">
        <v>64</v>
      </c>
      <c r="K25" s="9">
        <v>0.63</v>
      </c>
      <c r="L25" s="21">
        <v>0</v>
      </c>
      <c r="M25" s="9">
        <v>0</v>
      </c>
      <c r="N25" s="21">
        <v>1</v>
      </c>
      <c r="O25" s="9">
        <v>1.56</v>
      </c>
    </row>
    <row r="26" spans="2:15" x14ac:dyDescent="0.25">
      <c r="B26" s="30">
        <v>20</v>
      </c>
      <c r="C26" s="31" t="s">
        <v>20</v>
      </c>
      <c r="D26" s="8">
        <v>127</v>
      </c>
      <c r="E26" s="9">
        <v>0.49</v>
      </c>
      <c r="F26" s="8">
        <v>1</v>
      </c>
      <c r="G26" s="248">
        <v>2E-3</v>
      </c>
      <c r="H26" s="8">
        <v>127</v>
      </c>
      <c r="I26" s="9">
        <v>0.49</v>
      </c>
      <c r="J26" s="21">
        <v>241</v>
      </c>
      <c r="K26" s="9">
        <v>0.93</v>
      </c>
      <c r="L26" s="21">
        <v>2</v>
      </c>
      <c r="M26" s="248">
        <v>5.0000000000000001E-3</v>
      </c>
      <c r="N26" s="21">
        <v>6</v>
      </c>
      <c r="O26" s="9">
        <v>2.4900000000000002</v>
      </c>
    </row>
    <row r="27" spans="2:15" x14ac:dyDescent="0.25">
      <c r="B27" s="30">
        <v>21</v>
      </c>
      <c r="C27" s="31" t="s">
        <v>21</v>
      </c>
      <c r="D27" s="8">
        <v>44</v>
      </c>
      <c r="E27" s="9">
        <v>0.44</v>
      </c>
      <c r="F27" s="8">
        <v>0</v>
      </c>
      <c r="G27" s="9">
        <v>0</v>
      </c>
      <c r="H27" s="8">
        <v>44</v>
      </c>
      <c r="I27" s="9">
        <v>0.44</v>
      </c>
      <c r="J27" s="21">
        <v>25</v>
      </c>
      <c r="K27" s="9">
        <v>0.25</v>
      </c>
      <c r="L27" s="21">
        <v>0</v>
      </c>
      <c r="M27" s="9">
        <v>0</v>
      </c>
      <c r="N27" s="21">
        <v>2</v>
      </c>
      <c r="O27" s="9">
        <v>8</v>
      </c>
    </row>
    <row r="28" spans="2:15" x14ac:dyDescent="0.25">
      <c r="B28" s="30">
        <v>22</v>
      </c>
      <c r="C28" s="31" t="s">
        <v>22</v>
      </c>
      <c r="D28" s="8">
        <v>117</v>
      </c>
      <c r="E28" s="9">
        <v>0.95</v>
      </c>
      <c r="F28" s="8">
        <v>2</v>
      </c>
      <c r="G28" s="9">
        <v>0.01</v>
      </c>
      <c r="H28" s="8">
        <v>117</v>
      </c>
      <c r="I28" s="9">
        <v>0.95</v>
      </c>
      <c r="J28" s="21">
        <v>110</v>
      </c>
      <c r="K28" s="9">
        <v>0.9</v>
      </c>
      <c r="L28" s="21">
        <v>0</v>
      </c>
      <c r="M28" s="9">
        <v>0</v>
      </c>
      <c r="N28" s="21">
        <v>0</v>
      </c>
      <c r="O28" s="9">
        <v>0</v>
      </c>
    </row>
    <row r="29" spans="2:15" x14ac:dyDescent="0.25">
      <c r="B29" s="30">
        <v>23</v>
      </c>
      <c r="C29" s="31" t="s">
        <v>23</v>
      </c>
      <c r="D29" s="8">
        <v>129</v>
      </c>
      <c r="E29" s="9">
        <v>1.1100000000000001</v>
      </c>
      <c r="F29" s="8">
        <v>1</v>
      </c>
      <c r="G29" s="9">
        <v>0.01</v>
      </c>
      <c r="H29" s="8">
        <v>129</v>
      </c>
      <c r="I29" s="9">
        <v>1.1100000000000001</v>
      </c>
      <c r="J29" s="21">
        <v>144</v>
      </c>
      <c r="K29" s="9">
        <v>1.24</v>
      </c>
      <c r="L29" s="21">
        <v>0</v>
      </c>
      <c r="M29" s="9">
        <v>0</v>
      </c>
      <c r="N29" s="21">
        <v>1</v>
      </c>
      <c r="O29" s="9">
        <v>0.69</v>
      </c>
    </row>
    <row r="30" spans="2:15" x14ac:dyDescent="0.25">
      <c r="B30" s="30">
        <v>24</v>
      </c>
      <c r="C30" s="31" t="s">
        <v>24</v>
      </c>
      <c r="D30" s="8">
        <v>104</v>
      </c>
      <c r="E30" s="9">
        <v>1.17</v>
      </c>
      <c r="F30" s="8">
        <v>0</v>
      </c>
      <c r="G30" s="9">
        <v>0</v>
      </c>
      <c r="H30" s="8">
        <v>104</v>
      </c>
      <c r="I30" s="9">
        <v>1.17</v>
      </c>
      <c r="J30" s="21">
        <v>91</v>
      </c>
      <c r="K30" s="9">
        <v>1.03</v>
      </c>
      <c r="L30" s="21">
        <v>0</v>
      </c>
      <c r="M30" s="9">
        <v>0</v>
      </c>
      <c r="N30" s="21">
        <v>5</v>
      </c>
      <c r="O30" s="9">
        <v>5.49</v>
      </c>
    </row>
    <row r="31" spans="2:15" x14ac:dyDescent="0.25">
      <c r="B31" s="30">
        <v>25</v>
      </c>
      <c r="C31" s="31" t="s">
        <v>25</v>
      </c>
      <c r="D31" s="8">
        <v>60</v>
      </c>
      <c r="E31" s="9">
        <v>0.63</v>
      </c>
      <c r="F31" s="8">
        <v>1</v>
      </c>
      <c r="G31" s="9">
        <v>0.01</v>
      </c>
      <c r="H31" s="8">
        <v>60</v>
      </c>
      <c r="I31" s="9">
        <v>0.63</v>
      </c>
      <c r="J31" s="21">
        <v>77</v>
      </c>
      <c r="K31" s="9">
        <v>0.81</v>
      </c>
      <c r="L31" s="21">
        <v>0</v>
      </c>
      <c r="M31" s="9">
        <v>0</v>
      </c>
      <c r="N31" s="21">
        <v>0</v>
      </c>
      <c r="O31" s="9">
        <v>0</v>
      </c>
    </row>
    <row r="32" spans="2:15" x14ac:dyDescent="0.25">
      <c r="B32" s="30">
        <v>26</v>
      </c>
      <c r="C32" s="31" t="s">
        <v>53</v>
      </c>
      <c r="D32" s="8">
        <v>275</v>
      </c>
      <c r="E32" s="9">
        <v>0.94</v>
      </c>
      <c r="F32" s="8">
        <v>5</v>
      </c>
      <c r="G32" s="9">
        <v>0.01</v>
      </c>
      <c r="H32" s="8">
        <v>275</v>
      </c>
      <c r="I32" s="9">
        <v>0.94</v>
      </c>
      <c r="J32" s="21">
        <v>430</v>
      </c>
      <c r="K32" s="9">
        <v>1.48</v>
      </c>
      <c r="L32" s="21">
        <v>10</v>
      </c>
      <c r="M32" s="9">
        <v>0.02</v>
      </c>
      <c r="N32" s="21">
        <v>10</v>
      </c>
      <c r="O32" s="9">
        <v>2.33</v>
      </c>
    </row>
    <row r="33" spans="2:15" x14ac:dyDescent="0.25">
      <c r="B33" s="30">
        <v>27</v>
      </c>
      <c r="C33" s="31" t="s">
        <v>54</v>
      </c>
      <c r="D33" s="7" t="s">
        <v>41</v>
      </c>
      <c r="E33" s="7" t="s">
        <v>41</v>
      </c>
      <c r="F33" s="7" t="s">
        <v>41</v>
      </c>
      <c r="G33" s="7" t="s">
        <v>41</v>
      </c>
      <c r="H33" s="7" t="s">
        <v>41</v>
      </c>
      <c r="I33" s="7" t="s">
        <v>41</v>
      </c>
      <c r="J33" s="8" t="s">
        <v>41</v>
      </c>
      <c r="K33" s="9" t="s">
        <v>41</v>
      </c>
      <c r="L33" s="8" t="s">
        <v>41</v>
      </c>
      <c r="M33" s="9" t="s">
        <v>41</v>
      </c>
      <c r="N33" s="8" t="s">
        <v>41</v>
      </c>
      <c r="O33" s="9" t="s">
        <v>41</v>
      </c>
    </row>
  </sheetData>
  <mergeCells count="7">
    <mergeCell ref="M2:O2"/>
    <mergeCell ref="B6:C6"/>
    <mergeCell ref="B3:O3"/>
    <mergeCell ref="B4:B5"/>
    <mergeCell ref="C4:C5"/>
    <mergeCell ref="D4:I4"/>
    <mergeCell ref="J4:O4"/>
  </mergeCells>
  <hyperlinks>
    <hyperlink ref="M1" location="'ЗМІСТ'!A1" display="ЗМІСТ" xr:uid="{3E929089-D7D7-4F97-9B1D-FF77D4AA9DCC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BEB7A-912F-454D-A1B8-C234384EF484}">
  <dimension ref="B1:M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5.28515625" style="32" customWidth="1"/>
    <col min="5" max="5" width="11.85546875" style="32" customWidth="1"/>
    <col min="6" max="6" width="12.42578125" style="32" customWidth="1"/>
    <col min="7" max="7" width="11.7109375" style="32" customWidth="1"/>
    <col min="8" max="8" width="11" style="32" customWidth="1"/>
    <col min="9" max="9" width="9.5703125" style="32" customWidth="1"/>
    <col min="10" max="10" width="14.140625" style="32" customWidth="1"/>
    <col min="11" max="11" width="17" style="32" customWidth="1"/>
    <col min="12" max="16384" width="9.140625" style="32"/>
  </cols>
  <sheetData>
    <row r="1" spans="2:13" x14ac:dyDescent="0.25">
      <c r="M1" s="429" t="s">
        <v>265</v>
      </c>
    </row>
    <row r="2" spans="2:13" ht="14.25" customHeight="1" x14ac:dyDescent="0.25">
      <c r="I2" s="274" t="s">
        <v>106</v>
      </c>
      <c r="J2" s="274"/>
      <c r="K2" s="274"/>
    </row>
    <row r="3" spans="2:13" ht="22.5" customHeight="1" x14ac:dyDescent="0.25">
      <c r="B3" s="311" t="s">
        <v>381</v>
      </c>
      <c r="C3" s="311"/>
      <c r="D3" s="311"/>
      <c r="E3" s="311"/>
      <c r="F3" s="311"/>
      <c r="G3" s="311"/>
      <c r="H3" s="311"/>
      <c r="I3" s="311"/>
      <c r="J3" s="311"/>
      <c r="K3" s="311"/>
    </row>
    <row r="4" spans="2:13" ht="15" customHeight="1" x14ac:dyDescent="0.25">
      <c r="B4" s="312" t="s">
        <v>56</v>
      </c>
      <c r="C4" s="314" t="s">
        <v>28</v>
      </c>
      <c r="D4" s="325" t="s">
        <v>70</v>
      </c>
      <c r="E4" s="322" t="s">
        <v>82</v>
      </c>
      <c r="F4" s="322"/>
      <c r="G4" s="322"/>
      <c r="H4" s="322"/>
      <c r="I4" s="322"/>
      <c r="J4" s="322"/>
      <c r="K4" s="322"/>
    </row>
    <row r="5" spans="2:13" ht="83.25" x14ac:dyDescent="0.25">
      <c r="B5" s="313"/>
      <c r="C5" s="314"/>
      <c r="D5" s="325"/>
      <c r="E5" s="2" t="s">
        <v>71</v>
      </c>
      <c r="F5" s="3" t="s">
        <v>72</v>
      </c>
      <c r="G5" s="1" t="s">
        <v>73</v>
      </c>
      <c r="H5" s="3" t="s">
        <v>74</v>
      </c>
      <c r="I5" s="2" t="s">
        <v>75</v>
      </c>
      <c r="J5" s="1" t="s">
        <v>76</v>
      </c>
      <c r="K5" s="1" t="s">
        <v>124</v>
      </c>
    </row>
    <row r="6" spans="2:13" x14ac:dyDescent="0.25">
      <c r="B6" s="309" t="s">
        <v>0</v>
      </c>
      <c r="C6" s="310"/>
      <c r="D6" s="13">
        <v>2456</v>
      </c>
      <c r="E6" s="11">
        <v>682</v>
      </c>
      <c r="F6" s="11">
        <v>19</v>
      </c>
      <c r="G6" s="11">
        <v>585</v>
      </c>
      <c r="H6" s="11">
        <v>842</v>
      </c>
      <c r="I6" s="11">
        <v>19</v>
      </c>
      <c r="J6" s="11">
        <v>309</v>
      </c>
      <c r="K6" s="11">
        <v>0</v>
      </c>
    </row>
    <row r="7" spans="2:13" x14ac:dyDescent="0.25">
      <c r="B7" s="30">
        <v>1</v>
      </c>
      <c r="C7" s="31" t="s">
        <v>1</v>
      </c>
      <c r="D7" s="14" t="s">
        <v>41</v>
      </c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41</v>
      </c>
      <c r="J7" s="12" t="s">
        <v>41</v>
      </c>
      <c r="K7" s="12" t="s">
        <v>41</v>
      </c>
    </row>
    <row r="8" spans="2:13" x14ac:dyDescent="0.25">
      <c r="B8" s="30">
        <v>2</v>
      </c>
      <c r="C8" s="31" t="s">
        <v>2</v>
      </c>
      <c r="D8" s="14">
        <v>115</v>
      </c>
      <c r="E8" s="12">
        <v>30</v>
      </c>
      <c r="F8" s="12">
        <v>1</v>
      </c>
      <c r="G8" s="12">
        <v>4</v>
      </c>
      <c r="H8" s="12">
        <v>80</v>
      </c>
      <c r="I8" s="12">
        <v>0</v>
      </c>
      <c r="J8" s="12">
        <v>0</v>
      </c>
      <c r="K8" s="12">
        <v>0</v>
      </c>
    </row>
    <row r="9" spans="2:13" x14ac:dyDescent="0.25">
      <c r="B9" s="30">
        <v>3</v>
      </c>
      <c r="C9" s="31" t="s">
        <v>3</v>
      </c>
      <c r="D9" s="14">
        <v>118</v>
      </c>
      <c r="E9" s="12">
        <v>49</v>
      </c>
      <c r="F9" s="12">
        <v>0</v>
      </c>
      <c r="G9" s="12">
        <v>53</v>
      </c>
      <c r="H9" s="12">
        <v>16</v>
      </c>
      <c r="I9" s="12">
        <v>0</v>
      </c>
      <c r="J9" s="12">
        <v>0</v>
      </c>
      <c r="K9" s="12">
        <v>0</v>
      </c>
    </row>
    <row r="10" spans="2:13" x14ac:dyDescent="0.25">
      <c r="B10" s="30">
        <v>4</v>
      </c>
      <c r="C10" s="31" t="s">
        <v>4</v>
      </c>
      <c r="D10" s="14">
        <v>240</v>
      </c>
      <c r="E10" s="12">
        <v>82</v>
      </c>
      <c r="F10" s="12">
        <v>3</v>
      </c>
      <c r="G10" s="12">
        <v>103</v>
      </c>
      <c r="H10" s="12">
        <v>49</v>
      </c>
      <c r="I10" s="12">
        <v>0</v>
      </c>
      <c r="J10" s="12">
        <v>3</v>
      </c>
      <c r="K10" s="12">
        <v>0</v>
      </c>
    </row>
    <row r="11" spans="2:13" x14ac:dyDescent="0.25">
      <c r="B11" s="30">
        <v>5</v>
      </c>
      <c r="C11" s="31" t="s">
        <v>5</v>
      </c>
      <c r="D11" s="14">
        <v>13</v>
      </c>
      <c r="E11" s="12">
        <v>4</v>
      </c>
      <c r="F11" s="12">
        <v>0</v>
      </c>
      <c r="G11" s="12">
        <v>9</v>
      </c>
      <c r="H11" s="12">
        <v>0</v>
      </c>
      <c r="I11" s="12">
        <v>0</v>
      </c>
      <c r="J11" s="12">
        <v>0</v>
      </c>
      <c r="K11" s="12">
        <v>0</v>
      </c>
    </row>
    <row r="12" spans="2:13" x14ac:dyDescent="0.25">
      <c r="B12" s="30">
        <v>6</v>
      </c>
      <c r="C12" s="31" t="s">
        <v>6</v>
      </c>
      <c r="D12" s="14">
        <v>86</v>
      </c>
      <c r="E12" s="12">
        <v>20</v>
      </c>
      <c r="F12" s="12">
        <v>0</v>
      </c>
      <c r="G12" s="12">
        <v>8</v>
      </c>
      <c r="H12" s="12">
        <v>55</v>
      </c>
      <c r="I12" s="12">
        <v>3</v>
      </c>
      <c r="J12" s="12">
        <v>0</v>
      </c>
      <c r="K12" s="12">
        <v>0</v>
      </c>
    </row>
    <row r="13" spans="2:13" x14ac:dyDescent="0.25">
      <c r="B13" s="30">
        <v>7</v>
      </c>
      <c r="C13" s="31" t="s">
        <v>7</v>
      </c>
      <c r="D13" s="14">
        <v>35</v>
      </c>
      <c r="E13" s="12">
        <v>20</v>
      </c>
      <c r="F13" s="12">
        <v>0</v>
      </c>
      <c r="G13" s="12">
        <v>10</v>
      </c>
      <c r="H13" s="12">
        <v>0</v>
      </c>
      <c r="I13" s="12">
        <v>0</v>
      </c>
      <c r="J13" s="12">
        <v>5</v>
      </c>
      <c r="K13" s="12">
        <v>0</v>
      </c>
    </row>
    <row r="14" spans="2:13" x14ac:dyDescent="0.25">
      <c r="B14" s="30">
        <v>8</v>
      </c>
      <c r="C14" s="31" t="s">
        <v>8</v>
      </c>
      <c r="D14" s="14">
        <v>64</v>
      </c>
      <c r="E14" s="12">
        <v>21</v>
      </c>
      <c r="F14" s="12">
        <v>0</v>
      </c>
      <c r="G14" s="12">
        <v>2</v>
      </c>
      <c r="H14" s="12">
        <v>41</v>
      </c>
      <c r="I14" s="12">
        <v>0</v>
      </c>
      <c r="J14" s="12">
        <v>0</v>
      </c>
      <c r="K14" s="12">
        <v>0</v>
      </c>
    </row>
    <row r="15" spans="2:13" x14ac:dyDescent="0.25">
      <c r="B15" s="30">
        <v>9</v>
      </c>
      <c r="C15" s="31" t="s">
        <v>9</v>
      </c>
      <c r="D15" s="14">
        <v>53</v>
      </c>
      <c r="E15" s="12">
        <v>25</v>
      </c>
      <c r="F15" s="12">
        <v>0</v>
      </c>
      <c r="G15" s="12">
        <v>0</v>
      </c>
      <c r="H15" s="12">
        <v>27</v>
      </c>
      <c r="I15" s="12">
        <v>1</v>
      </c>
      <c r="J15" s="12">
        <v>0</v>
      </c>
      <c r="K15" s="12">
        <v>0</v>
      </c>
    </row>
    <row r="16" spans="2:13" x14ac:dyDescent="0.25">
      <c r="B16" s="30">
        <v>10</v>
      </c>
      <c r="C16" s="31" t="s">
        <v>10</v>
      </c>
      <c r="D16" s="14">
        <v>80</v>
      </c>
      <c r="E16" s="12">
        <v>12</v>
      </c>
      <c r="F16" s="12">
        <v>0</v>
      </c>
      <c r="G16" s="12">
        <v>6</v>
      </c>
      <c r="H16" s="12">
        <v>61</v>
      </c>
      <c r="I16" s="12">
        <v>1</v>
      </c>
      <c r="J16" s="12">
        <v>0</v>
      </c>
      <c r="K16" s="12">
        <v>0</v>
      </c>
    </row>
    <row r="17" spans="2:11" x14ac:dyDescent="0.25">
      <c r="B17" s="30">
        <v>11</v>
      </c>
      <c r="C17" s="31" t="s">
        <v>11</v>
      </c>
      <c r="D17" s="14">
        <v>44</v>
      </c>
      <c r="E17" s="12">
        <v>21</v>
      </c>
      <c r="F17" s="12">
        <v>2</v>
      </c>
      <c r="G17" s="12">
        <v>12</v>
      </c>
      <c r="H17" s="12">
        <v>9</v>
      </c>
      <c r="I17" s="12">
        <v>0</v>
      </c>
      <c r="J17" s="12">
        <v>0</v>
      </c>
      <c r="K17" s="12">
        <v>0</v>
      </c>
    </row>
    <row r="18" spans="2:11" x14ac:dyDescent="0.25">
      <c r="B18" s="30">
        <v>12</v>
      </c>
      <c r="C18" s="31" t="s">
        <v>12</v>
      </c>
      <c r="D18" s="14">
        <v>4</v>
      </c>
      <c r="E18" s="12">
        <v>0</v>
      </c>
      <c r="F18" s="12">
        <v>0</v>
      </c>
      <c r="G18" s="12">
        <v>1</v>
      </c>
      <c r="H18" s="12">
        <v>3</v>
      </c>
      <c r="I18" s="12">
        <v>0</v>
      </c>
      <c r="J18" s="12">
        <v>0</v>
      </c>
      <c r="K18" s="12">
        <v>0</v>
      </c>
    </row>
    <row r="19" spans="2:11" x14ac:dyDescent="0.25">
      <c r="B19" s="30">
        <v>13</v>
      </c>
      <c r="C19" s="31" t="s">
        <v>13</v>
      </c>
      <c r="D19" s="14">
        <v>268</v>
      </c>
      <c r="E19" s="12">
        <v>98</v>
      </c>
      <c r="F19" s="12">
        <v>8</v>
      </c>
      <c r="G19" s="12">
        <v>109</v>
      </c>
      <c r="H19" s="12">
        <v>0</v>
      </c>
      <c r="I19" s="12">
        <v>3</v>
      </c>
      <c r="J19" s="12">
        <v>50</v>
      </c>
      <c r="K19" s="12">
        <v>0</v>
      </c>
    </row>
    <row r="20" spans="2:11" x14ac:dyDescent="0.25">
      <c r="B20" s="30">
        <v>14</v>
      </c>
      <c r="C20" s="31" t="s">
        <v>14</v>
      </c>
      <c r="D20" s="14">
        <v>39</v>
      </c>
      <c r="E20" s="12">
        <v>0</v>
      </c>
      <c r="F20" s="12">
        <v>0</v>
      </c>
      <c r="G20" s="12">
        <v>9</v>
      </c>
      <c r="H20" s="12">
        <v>30</v>
      </c>
      <c r="I20" s="12">
        <v>0</v>
      </c>
      <c r="J20" s="12">
        <v>0</v>
      </c>
      <c r="K20" s="12">
        <v>0</v>
      </c>
    </row>
    <row r="21" spans="2:11" x14ac:dyDescent="0.25">
      <c r="B21" s="30">
        <v>15</v>
      </c>
      <c r="C21" s="31" t="s">
        <v>15</v>
      </c>
      <c r="D21" s="14">
        <v>167</v>
      </c>
      <c r="E21" s="12">
        <v>22</v>
      </c>
      <c r="F21" s="12">
        <v>1</v>
      </c>
      <c r="G21" s="12">
        <v>68</v>
      </c>
      <c r="H21" s="12">
        <v>65</v>
      </c>
      <c r="I21" s="12">
        <v>6</v>
      </c>
      <c r="J21" s="12">
        <v>5</v>
      </c>
      <c r="K21" s="12">
        <v>0</v>
      </c>
    </row>
    <row r="22" spans="2:11" x14ac:dyDescent="0.25">
      <c r="B22" s="30">
        <v>16</v>
      </c>
      <c r="C22" s="31" t="s">
        <v>16</v>
      </c>
      <c r="D22" s="14">
        <v>76</v>
      </c>
      <c r="E22" s="12">
        <v>6</v>
      </c>
      <c r="F22" s="12">
        <v>0</v>
      </c>
      <c r="G22" s="12">
        <v>2</v>
      </c>
      <c r="H22" s="12">
        <v>66</v>
      </c>
      <c r="I22" s="12">
        <v>2</v>
      </c>
      <c r="J22" s="12">
        <v>0</v>
      </c>
      <c r="K22" s="12">
        <v>0</v>
      </c>
    </row>
    <row r="23" spans="2:11" x14ac:dyDescent="0.25">
      <c r="B23" s="30">
        <v>17</v>
      </c>
      <c r="C23" s="31" t="s">
        <v>17</v>
      </c>
      <c r="D23" s="14">
        <v>71</v>
      </c>
      <c r="E23" s="12">
        <v>39</v>
      </c>
      <c r="F23" s="12">
        <v>1</v>
      </c>
      <c r="G23" s="12">
        <v>8</v>
      </c>
      <c r="H23" s="12">
        <v>22</v>
      </c>
      <c r="I23" s="12">
        <v>1</v>
      </c>
      <c r="J23" s="12">
        <v>0</v>
      </c>
      <c r="K23" s="12">
        <v>0</v>
      </c>
    </row>
    <row r="24" spans="2:11" x14ac:dyDescent="0.25">
      <c r="B24" s="30">
        <v>18</v>
      </c>
      <c r="C24" s="31" t="s">
        <v>18</v>
      </c>
      <c r="D24" s="14">
        <v>80</v>
      </c>
      <c r="E24" s="12">
        <v>25</v>
      </c>
      <c r="F24" s="12">
        <v>0</v>
      </c>
      <c r="G24" s="12">
        <v>20</v>
      </c>
      <c r="H24" s="12">
        <v>34</v>
      </c>
      <c r="I24" s="12">
        <v>1</v>
      </c>
      <c r="J24" s="12">
        <v>0</v>
      </c>
      <c r="K24" s="12">
        <v>0</v>
      </c>
    </row>
    <row r="25" spans="2:11" x14ac:dyDescent="0.25">
      <c r="B25" s="30">
        <v>19</v>
      </c>
      <c r="C25" s="31" t="s">
        <v>19</v>
      </c>
      <c r="D25" s="12">
        <v>47</v>
      </c>
      <c r="E25" s="12">
        <v>5</v>
      </c>
      <c r="F25" s="12">
        <v>0</v>
      </c>
      <c r="G25" s="12">
        <v>8</v>
      </c>
      <c r="H25" s="12">
        <v>34</v>
      </c>
      <c r="I25" s="12">
        <v>0</v>
      </c>
      <c r="J25" s="12">
        <v>0</v>
      </c>
      <c r="K25" s="12">
        <v>0</v>
      </c>
    </row>
    <row r="26" spans="2:11" x14ac:dyDescent="0.25">
      <c r="B26" s="30">
        <v>20</v>
      </c>
      <c r="C26" s="31" t="s">
        <v>20</v>
      </c>
      <c r="D26" s="14">
        <v>127</v>
      </c>
      <c r="E26" s="12">
        <v>4</v>
      </c>
      <c r="F26" s="12">
        <v>0</v>
      </c>
      <c r="G26" s="12">
        <v>9</v>
      </c>
      <c r="H26" s="12">
        <v>6</v>
      </c>
      <c r="I26" s="12">
        <v>0</v>
      </c>
      <c r="J26" s="12">
        <v>108</v>
      </c>
      <c r="K26" s="12">
        <v>0</v>
      </c>
    </row>
    <row r="27" spans="2:11" x14ac:dyDescent="0.25">
      <c r="B27" s="30">
        <v>21</v>
      </c>
      <c r="C27" s="31" t="s">
        <v>21</v>
      </c>
      <c r="D27" s="14">
        <v>44</v>
      </c>
      <c r="E27" s="12">
        <v>8</v>
      </c>
      <c r="F27" s="12">
        <v>0</v>
      </c>
      <c r="G27" s="12">
        <v>2</v>
      </c>
      <c r="H27" s="12">
        <v>34</v>
      </c>
      <c r="I27" s="12">
        <v>0</v>
      </c>
      <c r="J27" s="12">
        <v>0</v>
      </c>
      <c r="K27" s="12">
        <v>0</v>
      </c>
    </row>
    <row r="28" spans="2:11" x14ac:dyDescent="0.25">
      <c r="B28" s="30">
        <v>22</v>
      </c>
      <c r="C28" s="31" t="s">
        <v>22</v>
      </c>
      <c r="D28" s="14">
        <v>117</v>
      </c>
      <c r="E28" s="12">
        <v>104</v>
      </c>
      <c r="F28" s="12">
        <v>2</v>
      </c>
      <c r="G28" s="12">
        <v>2</v>
      </c>
      <c r="H28" s="12">
        <v>9</v>
      </c>
      <c r="I28" s="12">
        <v>0</v>
      </c>
      <c r="J28" s="12">
        <v>0</v>
      </c>
      <c r="K28" s="12">
        <v>0</v>
      </c>
    </row>
    <row r="29" spans="2:11" x14ac:dyDescent="0.25">
      <c r="B29" s="30">
        <v>23</v>
      </c>
      <c r="C29" s="31" t="s">
        <v>23</v>
      </c>
      <c r="D29" s="14">
        <v>129</v>
      </c>
      <c r="E29" s="12">
        <v>36</v>
      </c>
      <c r="F29" s="12">
        <v>0</v>
      </c>
      <c r="G29" s="12">
        <v>3</v>
      </c>
      <c r="H29" s="12">
        <v>89</v>
      </c>
      <c r="I29" s="12">
        <v>1</v>
      </c>
      <c r="J29" s="12">
        <v>0</v>
      </c>
      <c r="K29" s="12">
        <v>0</v>
      </c>
    </row>
    <row r="30" spans="2:11" x14ac:dyDescent="0.25">
      <c r="B30" s="30">
        <v>24</v>
      </c>
      <c r="C30" s="31" t="s">
        <v>24</v>
      </c>
      <c r="D30" s="14">
        <v>104</v>
      </c>
      <c r="E30" s="12">
        <v>36</v>
      </c>
      <c r="F30" s="12">
        <v>0</v>
      </c>
      <c r="G30" s="12">
        <v>42</v>
      </c>
      <c r="H30" s="12">
        <v>26</v>
      </c>
      <c r="I30" s="12">
        <v>0</v>
      </c>
      <c r="J30" s="12">
        <v>0</v>
      </c>
      <c r="K30" s="12">
        <v>0</v>
      </c>
    </row>
    <row r="31" spans="2:11" x14ac:dyDescent="0.25">
      <c r="B31" s="30">
        <v>25</v>
      </c>
      <c r="C31" s="31" t="s">
        <v>25</v>
      </c>
      <c r="D31" s="14">
        <v>60</v>
      </c>
      <c r="E31" s="12">
        <v>15</v>
      </c>
      <c r="F31" s="12">
        <v>1</v>
      </c>
      <c r="G31" s="12">
        <v>5</v>
      </c>
      <c r="H31" s="12">
        <v>39</v>
      </c>
      <c r="I31" s="12">
        <v>0</v>
      </c>
      <c r="J31" s="12">
        <v>0</v>
      </c>
      <c r="K31" s="12">
        <v>0</v>
      </c>
    </row>
    <row r="32" spans="2:11" x14ac:dyDescent="0.25">
      <c r="B32" s="30">
        <v>26</v>
      </c>
      <c r="C32" s="31" t="s">
        <v>53</v>
      </c>
      <c r="D32" s="14">
        <v>275</v>
      </c>
      <c r="E32" s="12">
        <v>0</v>
      </c>
      <c r="F32" s="12">
        <v>0</v>
      </c>
      <c r="G32" s="12">
        <v>90</v>
      </c>
      <c r="H32" s="12">
        <v>47</v>
      </c>
      <c r="I32" s="12">
        <v>0</v>
      </c>
      <c r="J32" s="12">
        <v>138</v>
      </c>
      <c r="K32" s="12">
        <v>0</v>
      </c>
    </row>
    <row r="33" spans="2:11" x14ac:dyDescent="0.25">
      <c r="B33" s="30">
        <v>27</v>
      </c>
      <c r="C33" s="31" t="s">
        <v>54</v>
      </c>
      <c r="D33" s="12" t="s">
        <v>41</v>
      </c>
      <c r="E33" s="12" t="s">
        <v>41</v>
      </c>
      <c r="F33" s="44" t="s">
        <v>41</v>
      </c>
      <c r="G33" s="12" t="s">
        <v>41</v>
      </c>
      <c r="H33" s="12" t="s">
        <v>41</v>
      </c>
      <c r="I33" s="12" t="s">
        <v>41</v>
      </c>
      <c r="J33" s="12" t="s">
        <v>41</v>
      </c>
      <c r="K33" s="12" t="s">
        <v>41</v>
      </c>
    </row>
    <row r="34" spans="2:11" ht="15" customHeight="1" x14ac:dyDescent="0.25">
      <c r="B34" s="323"/>
      <c r="C34" s="324"/>
      <c r="D34" s="324"/>
      <c r="E34" s="324"/>
      <c r="F34" s="324"/>
      <c r="G34" s="324"/>
      <c r="H34" s="324"/>
      <c r="I34" s="324"/>
      <c r="J34" s="324"/>
      <c r="K34" s="324"/>
    </row>
  </sheetData>
  <mergeCells count="8">
    <mergeCell ref="I2:K2"/>
    <mergeCell ref="B3:K3"/>
    <mergeCell ref="E4:K4"/>
    <mergeCell ref="B34:K34"/>
    <mergeCell ref="B4:B5"/>
    <mergeCell ref="C4:C5"/>
    <mergeCell ref="D4:D5"/>
    <mergeCell ref="B6:C6"/>
  </mergeCells>
  <hyperlinks>
    <hyperlink ref="M1" location="'ЗМІСТ'!A1" display="ЗМІСТ" xr:uid="{D925EAFB-83A7-4715-89EB-0083E5127135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07CD-4FBD-4025-B9DE-572C2F20CFEC}">
  <dimension ref="B1:M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5" width="13.28515625" style="32" customWidth="1"/>
    <col min="6" max="7" width="10.85546875" style="32" customWidth="1"/>
    <col min="8" max="8" width="12.28515625" style="32" customWidth="1"/>
    <col min="9" max="9" width="9.140625" style="32"/>
    <col min="10" max="11" width="14" style="32" customWidth="1"/>
    <col min="12" max="16384" width="9.140625" style="32"/>
  </cols>
  <sheetData>
    <row r="1" spans="2:13" x14ac:dyDescent="0.25">
      <c r="M1" s="429" t="s">
        <v>265</v>
      </c>
    </row>
    <row r="2" spans="2:13" x14ac:dyDescent="0.25">
      <c r="I2" s="274" t="s">
        <v>107</v>
      </c>
      <c r="J2" s="274"/>
      <c r="K2" s="274"/>
    </row>
    <row r="3" spans="2:13" ht="23.25" customHeight="1" x14ac:dyDescent="0.25">
      <c r="B3" s="311" t="s">
        <v>382</v>
      </c>
      <c r="C3" s="311"/>
      <c r="D3" s="311"/>
      <c r="E3" s="311"/>
      <c r="F3" s="311"/>
      <c r="G3" s="311"/>
      <c r="H3" s="311"/>
      <c r="I3" s="311"/>
      <c r="J3" s="311"/>
      <c r="K3" s="311"/>
    </row>
    <row r="4" spans="2:13" x14ac:dyDescent="0.25">
      <c r="B4" s="312" t="s">
        <v>56</v>
      </c>
      <c r="C4" s="314" t="s">
        <v>28</v>
      </c>
      <c r="D4" s="325" t="s">
        <v>70</v>
      </c>
      <c r="E4" s="322" t="s">
        <v>82</v>
      </c>
      <c r="F4" s="322"/>
      <c r="G4" s="322"/>
      <c r="H4" s="322"/>
      <c r="I4" s="322"/>
      <c r="J4" s="322"/>
      <c r="K4" s="322"/>
    </row>
    <row r="5" spans="2:13" ht="86.25" customHeight="1" x14ac:dyDescent="0.25">
      <c r="B5" s="313"/>
      <c r="C5" s="314"/>
      <c r="D5" s="326"/>
      <c r="E5" s="17" t="s">
        <v>71</v>
      </c>
      <c r="F5" s="15" t="s">
        <v>72</v>
      </c>
      <c r="G5" s="16" t="s">
        <v>73</v>
      </c>
      <c r="H5" s="15" t="s">
        <v>74</v>
      </c>
      <c r="I5" s="17" t="s">
        <v>75</v>
      </c>
      <c r="J5" s="16" t="s">
        <v>76</v>
      </c>
      <c r="K5" s="16" t="s">
        <v>77</v>
      </c>
    </row>
    <row r="6" spans="2:13" x14ac:dyDescent="0.25">
      <c r="B6" s="309" t="s">
        <v>0</v>
      </c>
      <c r="C6" s="310"/>
      <c r="D6" s="236">
        <f t="shared" ref="D6:J6" si="0">SUM(D7:D33)</f>
        <v>3174</v>
      </c>
      <c r="E6" s="246">
        <f t="shared" si="0"/>
        <v>790</v>
      </c>
      <c r="F6" s="246">
        <f t="shared" si="0"/>
        <v>31</v>
      </c>
      <c r="G6" s="246">
        <f t="shared" si="0"/>
        <v>835</v>
      </c>
      <c r="H6" s="246">
        <f t="shared" si="0"/>
        <v>1045</v>
      </c>
      <c r="I6" s="246">
        <f t="shared" si="0"/>
        <v>26</v>
      </c>
      <c r="J6" s="246">
        <f t="shared" si="0"/>
        <v>447</v>
      </c>
      <c r="K6" s="246">
        <v>0</v>
      </c>
    </row>
    <row r="7" spans="2:13" x14ac:dyDescent="0.25">
      <c r="B7" s="30">
        <v>1</v>
      </c>
      <c r="C7" s="31" t="s">
        <v>1</v>
      </c>
      <c r="D7" s="14" t="s">
        <v>41</v>
      </c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41</v>
      </c>
      <c r="J7" s="12" t="s">
        <v>41</v>
      </c>
      <c r="K7" s="12" t="s">
        <v>41</v>
      </c>
    </row>
    <row r="8" spans="2:13" x14ac:dyDescent="0.25">
      <c r="B8" s="30">
        <v>2</v>
      </c>
      <c r="C8" s="31" t="s">
        <v>2</v>
      </c>
      <c r="D8" s="226">
        <v>136</v>
      </c>
      <c r="E8" s="118">
        <v>42</v>
      </c>
      <c r="F8" s="118">
        <v>0</v>
      </c>
      <c r="G8" s="118">
        <v>7</v>
      </c>
      <c r="H8" s="118">
        <v>84</v>
      </c>
      <c r="I8" s="118">
        <v>3</v>
      </c>
      <c r="J8" s="12">
        <v>0</v>
      </c>
      <c r="K8" s="12">
        <v>0</v>
      </c>
    </row>
    <row r="9" spans="2:13" x14ac:dyDescent="0.25">
      <c r="B9" s="30">
        <v>3</v>
      </c>
      <c r="C9" s="31" t="s">
        <v>3</v>
      </c>
      <c r="D9" s="226">
        <v>111</v>
      </c>
      <c r="E9" s="118">
        <v>62</v>
      </c>
      <c r="F9" s="118">
        <v>2</v>
      </c>
      <c r="G9" s="118">
        <v>37</v>
      </c>
      <c r="H9" s="118">
        <v>5</v>
      </c>
      <c r="I9" s="118">
        <v>5</v>
      </c>
      <c r="J9" s="12">
        <v>0</v>
      </c>
      <c r="K9" s="12">
        <v>0</v>
      </c>
    </row>
    <row r="10" spans="2:13" x14ac:dyDescent="0.25">
      <c r="B10" s="30">
        <v>4</v>
      </c>
      <c r="C10" s="31" t="s">
        <v>4</v>
      </c>
      <c r="D10" s="226">
        <v>292</v>
      </c>
      <c r="E10" s="118">
        <v>118</v>
      </c>
      <c r="F10" s="118">
        <v>0</v>
      </c>
      <c r="G10" s="118">
        <v>109</v>
      </c>
      <c r="H10" s="118">
        <v>65</v>
      </c>
      <c r="I10" s="118">
        <v>0</v>
      </c>
      <c r="J10" s="12">
        <v>0</v>
      </c>
      <c r="K10" s="12">
        <v>0</v>
      </c>
    </row>
    <row r="11" spans="2:13" x14ac:dyDescent="0.25">
      <c r="B11" s="30">
        <v>5</v>
      </c>
      <c r="C11" s="31" t="s">
        <v>5</v>
      </c>
      <c r="D11" s="226">
        <v>36</v>
      </c>
      <c r="E11" s="118">
        <v>7</v>
      </c>
      <c r="F11" s="118">
        <v>0</v>
      </c>
      <c r="G11" s="118">
        <v>24</v>
      </c>
      <c r="H11" s="118">
        <v>5</v>
      </c>
      <c r="I11" s="118">
        <v>0</v>
      </c>
      <c r="J11" s="12">
        <v>0</v>
      </c>
      <c r="K11" s="12">
        <v>0</v>
      </c>
    </row>
    <row r="12" spans="2:13" x14ac:dyDescent="0.25">
      <c r="B12" s="30">
        <v>6</v>
      </c>
      <c r="C12" s="31" t="s">
        <v>6</v>
      </c>
      <c r="D12" s="226">
        <v>107</v>
      </c>
      <c r="E12" s="118">
        <v>25</v>
      </c>
      <c r="F12" s="118">
        <v>0</v>
      </c>
      <c r="G12" s="118">
        <v>12</v>
      </c>
      <c r="H12" s="118">
        <v>66</v>
      </c>
      <c r="I12" s="118">
        <v>4</v>
      </c>
      <c r="J12" s="12">
        <v>0</v>
      </c>
      <c r="K12" s="12">
        <v>0</v>
      </c>
    </row>
    <row r="13" spans="2:13" x14ac:dyDescent="0.25">
      <c r="B13" s="30">
        <v>7</v>
      </c>
      <c r="C13" s="31" t="s">
        <v>7</v>
      </c>
      <c r="D13" s="226">
        <v>60</v>
      </c>
      <c r="E13" s="118">
        <v>19</v>
      </c>
      <c r="F13" s="118">
        <v>0</v>
      </c>
      <c r="G13" s="118">
        <v>22</v>
      </c>
      <c r="H13" s="118">
        <v>18</v>
      </c>
      <c r="I13" s="118">
        <v>1</v>
      </c>
      <c r="J13" s="12">
        <v>0</v>
      </c>
      <c r="K13" s="12">
        <v>0</v>
      </c>
    </row>
    <row r="14" spans="2:13" x14ac:dyDescent="0.25">
      <c r="B14" s="30">
        <v>8</v>
      </c>
      <c r="C14" s="31" t="s">
        <v>8</v>
      </c>
      <c r="D14" s="226">
        <v>102</v>
      </c>
      <c r="E14" s="118">
        <v>34</v>
      </c>
      <c r="F14" s="118">
        <v>7</v>
      </c>
      <c r="G14" s="118">
        <v>0</v>
      </c>
      <c r="H14" s="118">
        <v>60</v>
      </c>
      <c r="I14" s="118">
        <v>1</v>
      </c>
      <c r="J14" s="12">
        <v>0</v>
      </c>
      <c r="K14" s="12">
        <v>0</v>
      </c>
    </row>
    <row r="15" spans="2:13" x14ac:dyDescent="0.25">
      <c r="B15" s="30">
        <v>9</v>
      </c>
      <c r="C15" s="31" t="s">
        <v>9</v>
      </c>
      <c r="D15" s="226">
        <v>59</v>
      </c>
      <c r="E15" s="118">
        <v>28</v>
      </c>
      <c r="F15" s="118">
        <v>1</v>
      </c>
      <c r="G15" s="118">
        <v>0</v>
      </c>
      <c r="H15" s="118">
        <v>29</v>
      </c>
      <c r="I15" s="118">
        <v>1</v>
      </c>
      <c r="J15" s="12">
        <v>0</v>
      </c>
      <c r="K15" s="12">
        <v>0</v>
      </c>
    </row>
    <row r="16" spans="2:13" x14ac:dyDescent="0.25">
      <c r="B16" s="30">
        <v>10</v>
      </c>
      <c r="C16" s="31" t="s">
        <v>10</v>
      </c>
      <c r="D16" s="226">
        <v>96</v>
      </c>
      <c r="E16" s="118">
        <v>16</v>
      </c>
      <c r="F16" s="118">
        <v>0</v>
      </c>
      <c r="G16" s="118">
        <v>5</v>
      </c>
      <c r="H16" s="228">
        <v>75</v>
      </c>
      <c r="I16" s="118">
        <v>0</v>
      </c>
      <c r="J16" s="12">
        <v>0</v>
      </c>
      <c r="K16" s="12">
        <v>0</v>
      </c>
    </row>
    <row r="17" spans="2:11" x14ac:dyDescent="0.25">
      <c r="B17" s="30">
        <v>11</v>
      </c>
      <c r="C17" s="31" t="s">
        <v>11</v>
      </c>
      <c r="D17" s="226">
        <v>52</v>
      </c>
      <c r="E17" s="118">
        <v>28</v>
      </c>
      <c r="F17" s="118">
        <v>1</v>
      </c>
      <c r="G17" s="118">
        <v>3</v>
      </c>
      <c r="H17" s="118">
        <v>20</v>
      </c>
      <c r="I17" s="118">
        <v>0</v>
      </c>
      <c r="J17" s="12">
        <v>0</v>
      </c>
      <c r="K17" s="12">
        <v>0</v>
      </c>
    </row>
    <row r="18" spans="2:11" x14ac:dyDescent="0.25">
      <c r="B18" s="30">
        <v>12</v>
      </c>
      <c r="C18" s="31" t="s">
        <v>12</v>
      </c>
      <c r="D18" s="226">
        <v>12</v>
      </c>
      <c r="E18" s="118">
        <v>0</v>
      </c>
      <c r="F18" s="118">
        <v>0</v>
      </c>
      <c r="G18" s="118">
        <v>0</v>
      </c>
      <c r="H18" s="118">
        <v>12</v>
      </c>
      <c r="I18" s="118">
        <v>0</v>
      </c>
      <c r="J18" s="12">
        <v>0</v>
      </c>
      <c r="K18" s="12">
        <v>0</v>
      </c>
    </row>
    <row r="19" spans="2:11" x14ac:dyDescent="0.25">
      <c r="B19" s="30">
        <v>13</v>
      </c>
      <c r="C19" s="31" t="s">
        <v>13</v>
      </c>
      <c r="D19" s="226">
        <v>401</v>
      </c>
      <c r="E19" s="118">
        <v>103</v>
      </c>
      <c r="F19" s="118">
        <v>16</v>
      </c>
      <c r="G19" s="118">
        <v>225</v>
      </c>
      <c r="H19" s="118">
        <v>55</v>
      </c>
      <c r="I19" s="118">
        <v>2</v>
      </c>
      <c r="J19" s="12">
        <v>0</v>
      </c>
      <c r="K19" s="12">
        <v>0</v>
      </c>
    </row>
    <row r="20" spans="2:11" x14ac:dyDescent="0.25">
      <c r="B20" s="30">
        <v>14</v>
      </c>
      <c r="C20" s="31" t="s">
        <v>14</v>
      </c>
      <c r="D20" s="226">
        <v>73</v>
      </c>
      <c r="E20" s="118">
        <v>0</v>
      </c>
      <c r="F20" s="118">
        <v>0</v>
      </c>
      <c r="G20" s="118">
        <v>12</v>
      </c>
      <c r="H20" s="118">
        <v>61</v>
      </c>
      <c r="I20" s="118">
        <v>0</v>
      </c>
      <c r="J20" s="12">
        <v>0</v>
      </c>
      <c r="K20" s="12">
        <v>0</v>
      </c>
    </row>
    <row r="21" spans="2:11" x14ac:dyDescent="0.25">
      <c r="B21" s="30">
        <v>15</v>
      </c>
      <c r="C21" s="31" t="s">
        <v>15</v>
      </c>
      <c r="D21" s="226">
        <v>199</v>
      </c>
      <c r="E21" s="118">
        <v>30</v>
      </c>
      <c r="F21" s="118">
        <v>0</v>
      </c>
      <c r="G21" s="118">
        <v>90</v>
      </c>
      <c r="H21" s="118">
        <v>71</v>
      </c>
      <c r="I21" s="118">
        <v>3</v>
      </c>
      <c r="J21" s="118">
        <v>5</v>
      </c>
      <c r="K21" s="12">
        <v>0</v>
      </c>
    </row>
    <row r="22" spans="2:11" x14ac:dyDescent="0.25">
      <c r="B22" s="30">
        <v>16</v>
      </c>
      <c r="C22" s="31" t="s">
        <v>16</v>
      </c>
      <c r="D22" s="226">
        <v>81</v>
      </c>
      <c r="E22" s="118">
        <v>10</v>
      </c>
      <c r="F22" s="118">
        <v>0</v>
      </c>
      <c r="G22" s="118">
        <v>8</v>
      </c>
      <c r="H22" s="118">
        <v>62</v>
      </c>
      <c r="I22" s="118">
        <v>1</v>
      </c>
      <c r="J22" s="12">
        <v>0</v>
      </c>
      <c r="K22" s="12">
        <v>0</v>
      </c>
    </row>
    <row r="23" spans="2:11" x14ac:dyDescent="0.25">
      <c r="B23" s="30">
        <v>17</v>
      </c>
      <c r="C23" s="31" t="s">
        <v>17</v>
      </c>
      <c r="D23" s="226">
        <v>86</v>
      </c>
      <c r="E23" s="118">
        <v>56</v>
      </c>
      <c r="F23" s="118">
        <v>2</v>
      </c>
      <c r="G23" s="118">
        <v>4</v>
      </c>
      <c r="H23" s="118">
        <v>24</v>
      </c>
      <c r="I23" s="118">
        <v>0</v>
      </c>
      <c r="J23" s="12">
        <v>0</v>
      </c>
      <c r="K23" s="12">
        <v>0</v>
      </c>
    </row>
    <row r="24" spans="2:11" x14ac:dyDescent="0.25">
      <c r="B24" s="30">
        <v>18</v>
      </c>
      <c r="C24" s="31" t="s">
        <v>18</v>
      </c>
      <c r="D24" s="226">
        <v>89</v>
      </c>
      <c r="E24" s="118">
        <v>23</v>
      </c>
      <c r="F24" s="118">
        <v>0</v>
      </c>
      <c r="G24" s="118">
        <v>29</v>
      </c>
      <c r="H24" s="118">
        <v>34</v>
      </c>
      <c r="I24" s="118">
        <v>3</v>
      </c>
      <c r="J24" s="12">
        <v>0</v>
      </c>
      <c r="K24" s="12">
        <v>0</v>
      </c>
    </row>
    <row r="25" spans="2:11" x14ac:dyDescent="0.25">
      <c r="B25" s="30">
        <v>19</v>
      </c>
      <c r="C25" s="31" t="s">
        <v>19</v>
      </c>
      <c r="D25" s="118">
        <v>64</v>
      </c>
      <c r="E25" s="118">
        <v>21</v>
      </c>
      <c r="F25" s="118">
        <v>0</v>
      </c>
      <c r="G25" s="118">
        <v>18</v>
      </c>
      <c r="H25" s="118">
        <v>25</v>
      </c>
      <c r="I25" s="118">
        <v>0</v>
      </c>
      <c r="J25" s="12">
        <v>0</v>
      </c>
      <c r="K25" s="12">
        <v>0</v>
      </c>
    </row>
    <row r="26" spans="2:11" x14ac:dyDescent="0.25">
      <c r="B26" s="30">
        <v>20</v>
      </c>
      <c r="C26" s="31" t="s">
        <v>20</v>
      </c>
      <c r="D26" s="226">
        <v>241</v>
      </c>
      <c r="E26" s="118">
        <v>6</v>
      </c>
      <c r="F26" s="118">
        <v>2</v>
      </c>
      <c r="G26" s="118">
        <v>10</v>
      </c>
      <c r="H26" s="118">
        <v>19</v>
      </c>
      <c r="I26" s="118">
        <v>0</v>
      </c>
      <c r="J26" s="118">
        <v>204</v>
      </c>
      <c r="K26" s="12">
        <v>0</v>
      </c>
    </row>
    <row r="27" spans="2:11" x14ac:dyDescent="0.25">
      <c r="B27" s="30">
        <v>21</v>
      </c>
      <c r="C27" s="31" t="s">
        <v>21</v>
      </c>
      <c r="D27" s="226">
        <v>25</v>
      </c>
      <c r="E27" s="118">
        <v>6</v>
      </c>
      <c r="F27" s="12">
        <v>0</v>
      </c>
      <c r="G27" s="118">
        <v>4</v>
      </c>
      <c r="H27" s="118">
        <v>14</v>
      </c>
      <c r="I27" s="118">
        <v>1</v>
      </c>
      <c r="J27" s="12">
        <v>0</v>
      </c>
      <c r="K27" s="12">
        <v>0</v>
      </c>
    </row>
    <row r="28" spans="2:11" x14ac:dyDescent="0.25">
      <c r="B28" s="30">
        <v>22</v>
      </c>
      <c r="C28" s="31" t="s">
        <v>22</v>
      </c>
      <c r="D28" s="226">
        <v>110</v>
      </c>
      <c r="E28" s="118">
        <v>94</v>
      </c>
      <c r="F28" s="12">
        <v>0</v>
      </c>
      <c r="G28" s="118">
        <v>4</v>
      </c>
      <c r="H28" s="118">
        <v>12</v>
      </c>
      <c r="I28" s="118">
        <v>0</v>
      </c>
      <c r="J28" s="12">
        <v>0</v>
      </c>
      <c r="K28" s="12">
        <v>0</v>
      </c>
    </row>
    <row r="29" spans="2:11" x14ac:dyDescent="0.25">
      <c r="B29" s="30">
        <v>23</v>
      </c>
      <c r="C29" s="31" t="s">
        <v>23</v>
      </c>
      <c r="D29" s="226">
        <v>144</v>
      </c>
      <c r="E29" s="118">
        <v>31</v>
      </c>
      <c r="F29" s="12">
        <v>0</v>
      </c>
      <c r="G29" s="118">
        <v>8</v>
      </c>
      <c r="H29" s="118">
        <v>104</v>
      </c>
      <c r="I29" s="118">
        <v>1</v>
      </c>
      <c r="J29" s="12">
        <v>0</v>
      </c>
      <c r="K29" s="12">
        <v>0</v>
      </c>
    </row>
    <row r="30" spans="2:11" x14ac:dyDescent="0.25">
      <c r="B30" s="30">
        <v>24</v>
      </c>
      <c r="C30" s="31" t="s">
        <v>24</v>
      </c>
      <c r="D30" s="226">
        <v>91</v>
      </c>
      <c r="E30" s="118">
        <v>24</v>
      </c>
      <c r="F30" s="12">
        <v>0</v>
      </c>
      <c r="G30" s="118">
        <v>51</v>
      </c>
      <c r="H30" s="118">
        <v>16</v>
      </c>
      <c r="I30" s="118">
        <v>0</v>
      </c>
      <c r="J30" s="12">
        <v>0</v>
      </c>
      <c r="K30" s="12">
        <v>0</v>
      </c>
    </row>
    <row r="31" spans="2:11" x14ac:dyDescent="0.25">
      <c r="B31" s="30">
        <v>25</v>
      </c>
      <c r="C31" s="31" t="s">
        <v>25</v>
      </c>
      <c r="D31" s="118">
        <v>77</v>
      </c>
      <c r="E31" s="118">
        <v>7</v>
      </c>
      <c r="F31" s="12">
        <v>0</v>
      </c>
      <c r="G31" s="118">
        <v>11</v>
      </c>
      <c r="H31" s="118">
        <v>59</v>
      </c>
      <c r="I31" s="118">
        <v>0</v>
      </c>
      <c r="J31" s="12">
        <v>0</v>
      </c>
      <c r="K31" s="12">
        <v>0</v>
      </c>
    </row>
    <row r="32" spans="2:11" x14ac:dyDescent="0.25">
      <c r="B32" s="30">
        <v>26</v>
      </c>
      <c r="C32" s="31" t="s">
        <v>53</v>
      </c>
      <c r="D32" s="226">
        <v>430</v>
      </c>
      <c r="E32" s="12">
        <v>0</v>
      </c>
      <c r="F32" s="12">
        <v>0</v>
      </c>
      <c r="G32" s="118">
        <v>142</v>
      </c>
      <c r="H32" s="118">
        <v>50</v>
      </c>
      <c r="I32" s="118">
        <v>0</v>
      </c>
      <c r="J32" s="118">
        <v>238</v>
      </c>
      <c r="K32" s="12">
        <v>0</v>
      </c>
    </row>
    <row r="33" spans="2:11" x14ac:dyDescent="0.25">
      <c r="B33" s="30">
        <v>27</v>
      </c>
      <c r="C33" s="31" t="s">
        <v>54</v>
      </c>
      <c r="D33" s="14" t="s">
        <v>41</v>
      </c>
      <c r="E33" s="12" t="s">
        <v>41</v>
      </c>
      <c r="F33" s="12" t="s">
        <v>41</v>
      </c>
      <c r="G33" s="12" t="s">
        <v>41</v>
      </c>
      <c r="H33" s="12" t="s">
        <v>41</v>
      </c>
      <c r="I33" s="12" t="s">
        <v>41</v>
      </c>
      <c r="J33" s="12" t="s">
        <v>41</v>
      </c>
      <c r="K33" s="12" t="s">
        <v>41</v>
      </c>
    </row>
  </sheetData>
  <mergeCells count="7">
    <mergeCell ref="I2:K2"/>
    <mergeCell ref="B6:C6"/>
    <mergeCell ref="B3:K3"/>
    <mergeCell ref="B4:B5"/>
    <mergeCell ref="C4:C5"/>
    <mergeCell ref="D4:D5"/>
    <mergeCell ref="E4:K4"/>
  </mergeCells>
  <hyperlinks>
    <hyperlink ref="M1" location="'ЗМІСТ'!A1" display="ЗМІСТ" xr:uid="{5F5D34D8-0654-4455-A5E2-EB5B16EE5382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D6E-4626-4CC1-95C9-4F81D00F0AC3}">
  <dimension ref="B1:P34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9.140625" style="32"/>
    <col min="5" max="5" width="8.140625" style="32" customWidth="1"/>
    <col min="6" max="9" width="9.140625" style="32"/>
    <col min="10" max="10" width="8.7109375" style="32" customWidth="1"/>
    <col min="11" max="12" width="9.140625" style="32"/>
    <col min="13" max="13" width="7.140625" style="32" customWidth="1"/>
    <col min="14" max="14" width="7.42578125" style="32" customWidth="1"/>
    <col min="15" max="15" width="7.85546875" style="32" customWidth="1"/>
    <col min="16" max="16" width="7.28515625" style="32" customWidth="1"/>
    <col min="17" max="16384" width="9.140625" style="32"/>
  </cols>
  <sheetData>
    <row r="1" spans="2:16" x14ac:dyDescent="0.25">
      <c r="M1" s="429" t="s">
        <v>265</v>
      </c>
    </row>
    <row r="2" spans="2:16" x14ac:dyDescent="0.25">
      <c r="M2" s="274" t="s">
        <v>108</v>
      </c>
      <c r="N2" s="274"/>
      <c r="O2" s="274"/>
      <c r="P2" s="274"/>
    </row>
    <row r="3" spans="2:16" ht="22.5" customHeight="1" x14ac:dyDescent="0.25">
      <c r="B3" s="311" t="s">
        <v>109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43"/>
    </row>
    <row r="4" spans="2:16" ht="14.25" customHeight="1" x14ac:dyDescent="0.25">
      <c r="B4" s="312" t="s">
        <v>56</v>
      </c>
      <c r="C4" s="314" t="s">
        <v>28</v>
      </c>
      <c r="D4" s="325" t="s">
        <v>57</v>
      </c>
      <c r="E4" s="322" t="s">
        <v>58</v>
      </c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</row>
    <row r="5" spans="2:16" ht="77.25" customHeight="1" x14ac:dyDescent="0.25">
      <c r="B5" s="313"/>
      <c r="C5" s="314"/>
      <c r="D5" s="326"/>
      <c r="E5" s="17" t="s">
        <v>126</v>
      </c>
      <c r="F5" s="16" t="s">
        <v>59</v>
      </c>
      <c r="G5" s="15" t="s">
        <v>125</v>
      </c>
      <c r="H5" s="17" t="s">
        <v>61</v>
      </c>
      <c r="I5" s="16" t="s">
        <v>62</v>
      </c>
      <c r="J5" s="16" t="s">
        <v>63</v>
      </c>
      <c r="K5" s="17" t="s">
        <v>64</v>
      </c>
      <c r="L5" s="16" t="s">
        <v>127</v>
      </c>
      <c r="M5" s="15" t="s">
        <v>66</v>
      </c>
      <c r="N5" s="18" t="s">
        <v>67</v>
      </c>
      <c r="O5" s="16" t="s">
        <v>68</v>
      </c>
      <c r="P5" s="15" t="s">
        <v>69</v>
      </c>
    </row>
    <row r="6" spans="2:16" x14ac:dyDescent="0.25">
      <c r="B6" s="309" t="s">
        <v>0</v>
      </c>
      <c r="C6" s="310"/>
      <c r="D6" s="10">
        <v>2456</v>
      </c>
      <c r="E6" s="10">
        <v>1709</v>
      </c>
      <c r="F6" s="11">
        <v>1</v>
      </c>
      <c r="G6" s="11">
        <v>97</v>
      </c>
      <c r="H6" s="11">
        <v>154</v>
      </c>
      <c r="I6" s="11">
        <v>161</v>
      </c>
      <c r="J6" s="11">
        <v>58</v>
      </c>
      <c r="K6" s="11">
        <v>53</v>
      </c>
      <c r="L6" s="11">
        <v>91</v>
      </c>
      <c r="M6" s="11">
        <v>103</v>
      </c>
      <c r="N6" s="11">
        <v>6</v>
      </c>
      <c r="O6" s="11">
        <v>19</v>
      </c>
      <c r="P6" s="11">
        <v>4</v>
      </c>
    </row>
    <row r="7" spans="2:16" x14ac:dyDescent="0.25">
      <c r="B7" s="30">
        <v>1</v>
      </c>
      <c r="C7" s="31" t="s">
        <v>1</v>
      </c>
      <c r="D7" s="12" t="s">
        <v>41</v>
      </c>
      <c r="E7" s="12" t="s">
        <v>41</v>
      </c>
      <c r="F7" s="12" t="s">
        <v>41</v>
      </c>
      <c r="G7" s="12" t="s">
        <v>41</v>
      </c>
      <c r="H7" s="12" t="s">
        <v>41</v>
      </c>
      <c r="I7" s="12" t="s">
        <v>41</v>
      </c>
      <c r="J7" s="12" t="s">
        <v>41</v>
      </c>
      <c r="K7" s="12" t="s">
        <v>41</v>
      </c>
      <c r="L7" s="12" t="s">
        <v>41</v>
      </c>
      <c r="M7" s="12" t="s">
        <v>41</v>
      </c>
      <c r="N7" s="12" t="s">
        <v>41</v>
      </c>
      <c r="O7" s="12" t="s">
        <v>41</v>
      </c>
      <c r="P7" s="12" t="s">
        <v>41</v>
      </c>
    </row>
    <row r="8" spans="2:16" x14ac:dyDescent="0.25">
      <c r="B8" s="30">
        <v>2</v>
      </c>
      <c r="C8" s="31" t="s">
        <v>2</v>
      </c>
      <c r="D8" s="12">
        <v>115</v>
      </c>
      <c r="E8" s="12">
        <v>80</v>
      </c>
      <c r="F8" s="12">
        <v>0</v>
      </c>
      <c r="G8" s="12">
        <v>7</v>
      </c>
      <c r="H8" s="12">
        <v>6</v>
      </c>
      <c r="I8" s="12">
        <v>11</v>
      </c>
      <c r="J8" s="12">
        <v>6</v>
      </c>
      <c r="K8" s="12">
        <v>2</v>
      </c>
      <c r="L8" s="12">
        <v>2</v>
      </c>
      <c r="M8" s="12">
        <v>0</v>
      </c>
      <c r="N8" s="12">
        <v>0</v>
      </c>
      <c r="O8" s="12">
        <v>1</v>
      </c>
      <c r="P8" s="12">
        <v>0</v>
      </c>
    </row>
    <row r="9" spans="2:16" x14ac:dyDescent="0.25">
      <c r="B9" s="30">
        <v>3</v>
      </c>
      <c r="C9" s="31" t="s">
        <v>3</v>
      </c>
      <c r="D9" s="12">
        <v>118</v>
      </c>
      <c r="E9" s="12">
        <v>69</v>
      </c>
      <c r="F9" s="12">
        <v>0</v>
      </c>
      <c r="G9" s="12">
        <v>4</v>
      </c>
      <c r="H9" s="12">
        <v>13</v>
      </c>
      <c r="I9" s="12">
        <v>12</v>
      </c>
      <c r="J9" s="12">
        <v>2</v>
      </c>
      <c r="K9" s="12">
        <v>1</v>
      </c>
      <c r="L9" s="12">
        <v>6</v>
      </c>
      <c r="M9" s="12">
        <v>5</v>
      </c>
      <c r="N9" s="12">
        <v>0</v>
      </c>
      <c r="O9" s="12">
        <v>2</v>
      </c>
      <c r="P9" s="12">
        <v>4</v>
      </c>
    </row>
    <row r="10" spans="2:16" x14ac:dyDescent="0.25">
      <c r="B10" s="30">
        <v>4</v>
      </c>
      <c r="C10" s="31" t="s">
        <v>4</v>
      </c>
      <c r="D10" s="12">
        <v>240</v>
      </c>
      <c r="E10" s="12">
        <v>172</v>
      </c>
      <c r="F10" s="12">
        <v>0</v>
      </c>
      <c r="G10" s="12">
        <v>27</v>
      </c>
      <c r="H10" s="12">
        <v>15</v>
      </c>
      <c r="I10" s="12">
        <v>11</v>
      </c>
      <c r="J10" s="12">
        <v>9</v>
      </c>
      <c r="K10" s="12">
        <v>6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</row>
    <row r="11" spans="2:16" x14ac:dyDescent="0.25">
      <c r="B11" s="30">
        <v>5</v>
      </c>
      <c r="C11" s="31" t="s">
        <v>5</v>
      </c>
      <c r="D11" s="12">
        <v>13</v>
      </c>
      <c r="E11" s="12">
        <v>4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4</v>
      </c>
      <c r="L11" s="12">
        <v>5</v>
      </c>
      <c r="M11" s="12">
        <v>0</v>
      </c>
      <c r="N11" s="12">
        <v>0</v>
      </c>
      <c r="O11" s="12">
        <v>0</v>
      </c>
      <c r="P11" s="12">
        <v>0</v>
      </c>
    </row>
    <row r="12" spans="2:16" x14ac:dyDescent="0.25">
      <c r="B12" s="30">
        <v>6</v>
      </c>
      <c r="C12" s="31" t="s">
        <v>6</v>
      </c>
      <c r="D12" s="12">
        <v>86</v>
      </c>
      <c r="E12" s="12">
        <v>59</v>
      </c>
      <c r="F12" s="12">
        <v>1</v>
      </c>
      <c r="G12" s="12">
        <v>2</v>
      </c>
      <c r="H12" s="12">
        <v>10</v>
      </c>
      <c r="I12" s="12">
        <v>5</v>
      </c>
      <c r="J12" s="12">
        <v>0</v>
      </c>
      <c r="K12" s="12">
        <v>2</v>
      </c>
      <c r="L12" s="12">
        <v>1</v>
      </c>
      <c r="M12" s="12">
        <v>5</v>
      </c>
      <c r="N12" s="12">
        <v>0</v>
      </c>
      <c r="O12" s="12">
        <v>1</v>
      </c>
      <c r="P12" s="12">
        <v>0</v>
      </c>
    </row>
    <row r="13" spans="2:16" x14ac:dyDescent="0.25">
      <c r="B13" s="30">
        <v>7</v>
      </c>
      <c r="C13" s="31" t="s">
        <v>7</v>
      </c>
      <c r="D13" s="12">
        <v>35</v>
      </c>
      <c r="E13" s="12">
        <v>30</v>
      </c>
      <c r="F13" s="12">
        <v>0</v>
      </c>
      <c r="G13" s="12">
        <v>0</v>
      </c>
      <c r="H13" s="12">
        <v>3</v>
      </c>
      <c r="I13" s="12">
        <v>2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</row>
    <row r="14" spans="2:16" x14ac:dyDescent="0.25">
      <c r="B14" s="30">
        <v>8</v>
      </c>
      <c r="C14" s="31" t="s">
        <v>8</v>
      </c>
      <c r="D14" s="12">
        <v>64</v>
      </c>
      <c r="E14" s="12">
        <v>57</v>
      </c>
      <c r="F14" s="12">
        <v>0</v>
      </c>
      <c r="G14" s="12">
        <v>1</v>
      </c>
      <c r="H14" s="12">
        <v>1</v>
      </c>
      <c r="I14" s="12">
        <v>1</v>
      </c>
      <c r="J14" s="12">
        <v>0</v>
      </c>
      <c r="K14" s="12">
        <v>0</v>
      </c>
      <c r="L14" s="12">
        <v>1</v>
      </c>
      <c r="M14" s="12">
        <v>1</v>
      </c>
      <c r="N14" s="12">
        <v>0</v>
      </c>
      <c r="O14" s="12">
        <v>2</v>
      </c>
      <c r="P14" s="12">
        <v>0</v>
      </c>
    </row>
    <row r="15" spans="2:16" x14ac:dyDescent="0.25">
      <c r="B15" s="30">
        <v>9</v>
      </c>
      <c r="C15" s="31" t="s">
        <v>9</v>
      </c>
      <c r="D15" s="12">
        <v>53</v>
      </c>
      <c r="E15" s="12">
        <v>46</v>
      </c>
      <c r="F15" s="12">
        <v>0</v>
      </c>
      <c r="G15" s="12">
        <v>0</v>
      </c>
      <c r="H15" s="12">
        <v>0</v>
      </c>
      <c r="I15" s="12">
        <v>3</v>
      </c>
      <c r="J15" s="12">
        <v>2</v>
      </c>
      <c r="K15" s="12">
        <v>1</v>
      </c>
      <c r="L15" s="12">
        <v>1</v>
      </c>
      <c r="M15" s="12">
        <v>0</v>
      </c>
      <c r="N15" s="12">
        <v>0</v>
      </c>
      <c r="O15" s="12">
        <v>0</v>
      </c>
      <c r="P15" s="12">
        <v>0</v>
      </c>
    </row>
    <row r="16" spans="2:16" x14ac:dyDescent="0.25">
      <c r="B16" s="30">
        <v>10</v>
      </c>
      <c r="C16" s="31" t="s">
        <v>10</v>
      </c>
      <c r="D16" s="12">
        <v>80</v>
      </c>
      <c r="E16" s="12">
        <v>66</v>
      </c>
      <c r="F16" s="12">
        <v>0</v>
      </c>
      <c r="G16" s="12">
        <v>0</v>
      </c>
      <c r="H16" s="12">
        <v>1</v>
      </c>
      <c r="I16" s="12">
        <v>6</v>
      </c>
      <c r="J16" s="12">
        <v>1</v>
      </c>
      <c r="K16" s="12">
        <v>5</v>
      </c>
      <c r="L16" s="12">
        <v>1</v>
      </c>
      <c r="M16" s="12">
        <v>0</v>
      </c>
      <c r="N16" s="12">
        <v>0</v>
      </c>
      <c r="O16" s="12">
        <v>0</v>
      </c>
      <c r="P16" s="12">
        <v>0</v>
      </c>
    </row>
    <row r="17" spans="2:16" x14ac:dyDescent="0.25">
      <c r="B17" s="30">
        <v>11</v>
      </c>
      <c r="C17" s="31" t="s">
        <v>11</v>
      </c>
      <c r="D17" s="12">
        <v>44</v>
      </c>
      <c r="E17" s="12">
        <v>19</v>
      </c>
      <c r="F17" s="12">
        <v>0</v>
      </c>
      <c r="G17" s="12">
        <v>1</v>
      </c>
      <c r="H17" s="12">
        <v>4</v>
      </c>
      <c r="I17" s="12">
        <v>16</v>
      </c>
      <c r="J17" s="12">
        <v>2</v>
      </c>
      <c r="K17" s="12">
        <v>1</v>
      </c>
      <c r="L17" s="12">
        <v>1</v>
      </c>
      <c r="M17" s="12">
        <v>0</v>
      </c>
      <c r="N17" s="12">
        <v>0</v>
      </c>
      <c r="O17" s="12">
        <v>0</v>
      </c>
      <c r="P17" s="12">
        <v>0</v>
      </c>
    </row>
    <row r="18" spans="2:16" x14ac:dyDescent="0.25">
      <c r="B18" s="30">
        <v>12</v>
      </c>
      <c r="C18" s="31" t="s">
        <v>12</v>
      </c>
      <c r="D18" s="12">
        <v>4</v>
      </c>
      <c r="E18" s="12">
        <v>3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1</v>
      </c>
      <c r="M18" s="12">
        <v>0</v>
      </c>
      <c r="N18" s="12">
        <v>0</v>
      </c>
      <c r="O18" s="12">
        <v>0</v>
      </c>
      <c r="P18" s="12">
        <v>0</v>
      </c>
    </row>
    <row r="19" spans="2:16" x14ac:dyDescent="0.25">
      <c r="B19" s="30">
        <v>13</v>
      </c>
      <c r="C19" s="31" t="s">
        <v>13</v>
      </c>
      <c r="D19" s="12">
        <v>268</v>
      </c>
      <c r="E19" s="12">
        <v>156</v>
      </c>
      <c r="F19" s="12">
        <v>0</v>
      </c>
      <c r="G19" s="12">
        <v>3</v>
      </c>
      <c r="H19" s="12">
        <v>17</v>
      </c>
      <c r="I19" s="12">
        <v>11</v>
      </c>
      <c r="J19" s="12">
        <v>8</v>
      </c>
      <c r="K19" s="12">
        <v>5</v>
      </c>
      <c r="L19" s="12">
        <v>17</v>
      </c>
      <c r="M19" s="12">
        <v>48</v>
      </c>
      <c r="N19" s="12">
        <v>0</v>
      </c>
      <c r="O19" s="12">
        <v>0</v>
      </c>
      <c r="P19" s="12">
        <v>0</v>
      </c>
    </row>
    <row r="20" spans="2:16" x14ac:dyDescent="0.25">
      <c r="B20" s="30">
        <v>14</v>
      </c>
      <c r="C20" s="31" t="s">
        <v>14</v>
      </c>
      <c r="D20" s="12">
        <v>39</v>
      </c>
      <c r="E20" s="12">
        <v>27</v>
      </c>
      <c r="F20" s="12">
        <v>0</v>
      </c>
      <c r="G20" s="12">
        <v>0</v>
      </c>
      <c r="H20" s="12">
        <v>6</v>
      </c>
      <c r="I20" s="12">
        <v>3</v>
      </c>
      <c r="J20" s="12">
        <v>0</v>
      </c>
      <c r="K20" s="12">
        <v>2</v>
      </c>
      <c r="L20" s="12">
        <v>0</v>
      </c>
      <c r="M20" s="12">
        <v>0</v>
      </c>
      <c r="N20" s="12">
        <v>0</v>
      </c>
      <c r="O20" s="12">
        <v>1</v>
      </c>
      <c r="P20" s="12">
        <v>0</v>
      </c>
    </row>
    <row r="21" spans="2:16" x14ac:dyDescent="0.25">
      <c r="B21" s="30">
        <v>15</v>
      </c>
      <c r="C21" s="31" t="s">
        <v>15</v>
      </c>
      <c r="D21" s="12">
        <v>167</v>
      </c>
      <c r="E21" s="12">
        <v>131</v>
      </c>
      <c r="F21" s="12">
        <v>0</v>
      </c>
      <c r="G21" s="12">
        <v>2</v>
      </c>
      <c r="H21" s="12">
        <v>9</v>
      </c>
      <c r="I21" s="12">
        <v>13</v>
      </c>
      <c r="J21" s="12">
        <v>1</v>
      </c>
      <c r="K21" s="12">
        <v>5</v>
      </c>
      <c r="L21" s="12">
        <v>5</v>
      </c>
      <c r="M21" s="12">
        <v>1</v>
      </c>
      <c r="N21" s="12">
        <v>0</v>
      </c>
      <c r="O21" s="12">
        <v>0</v>
      </c>
      <c r="P21" s="12">
        <v>0</v>
      </c>
    </row>
    <row r="22" spans="2:16" x14ac:dyDescent="0.25">
      <c r="B22" s="30">
        <v>16</v>
      </c>
      <c r="C22" s="31" t="s">
        <v>16</v>
      </c>
      <c r="D22" s="12">
        <v>76</v>
      </c>
      <c r="E22" s="12">
        <v>67</v>
      </c>
      <c r="F22" s="12">
        <v>0</v>
      </c>
      <c r="G22" s="12">
        <v>0</v>
      </c>
      <c r="H22" s="12">
        <v>6</v>
      </c>
      <c r="I22" s="12">
        <v>2</v>
      </c>
      <c r="J22" s="12">
        <v>0</v>
      </c>
      <c r="K22" s="12">
        <v>0</v>
      </c>
      <c r="L22" s="12">
        <v>1</v>
      </c>
      <c r="M22" s="12">
        <v>0</v>
      </c>
      <c r="N22" s="12">
        <v>0</v>
      </c>
      <c r="O22" s="12">
        <v>0</v>
      </c>
      <c r="P22" s="12">
        <v>0</v>
      </c>
    </row>
    <row r="23" spans="2:16" x14ac:dyDescent="0.25">
      <c r="B23" s="30">
        <v>17</v>
      </c>
      <c r="C23" s="31" t="s">
        <v>17</v>
      </c>
      <c r="D23" s="12">
        <v>71</v>
      </c>
      <c r="E23" s="12">
        <v>55</v>
      </c>
      <c r="F23" s="12">
        <v>0</v>
      </c>
      <c r="G23" s="12">
        <v>0</v>
      </c>
      <c r="H23" s="12">
        <v>7</v>
      </c>
      <c r="I23" s="12">
        <v>2</v>
      </c>
      <c r="J23" s="12">
        <v>0</v>
      </c>
      <c r="K23" s="12">
        <v>1</v>
      </c>
      <c r="L23" s="12">
        <v>2</v>
      </c>
      <c r="M23" s="12">
        <v>2</v>
      </c>
      <c r="N23" s="12">
        <v>0</v>
      </c>
      <c r="O23" s="12">
        <v>2</v>
      </c>
      <c r="P23" s="12">
        <v>0</v>
      </c>
    </row>
    <row r="24" spans="2:16" x14ac:dyDescent="0.25">
      <c r="B24" s="30">
        <v>18</v>
      </c>
      <c r="C24" s="31" t="s">
        <v>18</v>
      </c>
      <c r="D24" s="12">
        <v>80</v>
      </c>
      <c r="E24" s="12">
        <v>56</v>
      </c>
      <c r="F24" s="12">
        <v>0</v>
      </c>
      <c r="G24" s="12">
        <v>3</v>
      </c>
      <c r="H24" s="12">
        <v>15</v>
      </c>
      <c r="I24" s="12">
        <v>3</v>
      </c>
      <c r="J24" s="12">
        <v>0</v>
      </c>
      <c r="K24" s="12">
        <v>1</v>
      </c>
      <c r="L24" s="12">
        <v>1</v>
      </c>
      <c r="M24" s="12">
        <v>1</v>
      </c>
      <c r="N24" s="12">
        <v>0</v>
      </c>
      <c r="O24" s="12">
        <v>0</v>
      </c>
      <c r="P24" s="12">
        <v>0</v>
      </c>
    </row>
    <row r="25" spans="2:16" x14ac:dyDescent="0.25">
      <c r="B25" s="30">
        <v>19</v>
      </c>
      <c r="C25" s="31" t="s">
        <v>19</v>
      </c>
      <c r="D25" s="12">
        <v>47</v>
      </c>
      <c r="E25" s="12">
        <v>40</v>
      </c>
      <c r="F25" s="12">
        <v>0</v>
      </c>
      <c r="G25" s="12">
        <v>0</v>
      </c>
      <c r="H25" s="12">
        <v>1</v>
      </c>
      <c r="I25" s="12">
        <v>4</v>
      </c>
      <c r="J25" s="12">
        <v>0</v>
      </c>
      <c r="K25" s="12">
        <v>0</v>
      </c>
      <c r="L25" s="12">
        <v>1</v>
      </c>
      <c r="M25" s="12">
        <v>0</v>
      </c>
      <c r="N25" s="12">
        <v>0</v>
      </c>
      <c r="O25" s="12">
        <v>1</v>
      </c>
      <c r="P25" s="12">
        <v>0</v>
      </c>
    </row>
    <row r="26" spans="2:16" x14ac:dyDescent="0.25">
      <c r="B26" s="30">
        <v>20</v>
      </c>
      <c r="C26" s="31" t="s">
        <v>20</v>
      </c>
      <c r="D26" s="12">
        <v>127</v>
      </c>
      <c r="E26" s="12">
        <v>79</v>
      </c>
      <c r="F26" s="12">
        <v>0</v>
      </c>
      <c r="G26" s="12">
        <v>3</v>
      </c>
      <c r="H26" s="12">
        <v>10</v>
      </c>
      <c r="I26" s="12">
        <v>13</v>
      </c>
      <c r="J26" s="12">
        <v>6</v>
      </c>
      <c r="K26" s="12">
        <v>4</v>
      </c>
      <c r="L26" s="12">
        <v>7</v>
      </c>
      <c r="M26" s="12">
        <v>3</v>
      </c>
      <c r="N26" s="12">
        <v>2</v>
      </c>
      <c r="O26" s="12">
        <v>0</v>
      </c>
      <c r="P26" s="12">
        <v>0</v>
      </c>
    </row>
    <row r="27" spans="2:16" x14ac:dyDescent="0.25">
      <c r="B27" s="30">
        <v>21</v>
      </c>
      <c r="C27" s="31" t="s">
        <v>21</v>
      </c>
      <c r="D27" s="12">
        <v>44</v>
      </c>
      <c r="E27" s="12">
        <v>37</v>
      </c>
      <c r="F27" s="12">
        <v>0</v>
      </c>
      <c r="G27" s="12">
        <v>0</v>
      </c>
      <c r="H27" s="12">
        <v>0</v>
      </c>
      <c r="I27" s="12">
        <v>2</v>
      </c>
      <c r="J27" s="12">
        <v>0</v>
      </c>
      <c r="K27" s="12">
        <v>3</v>
      </c>
      <c r="L27" s="12">
        <v>0</v>
      </c>
      <c r="M27" s="12">
        <v>2</v>
      </c>
      <c r="N27" s="12">
        <v>0</v>
      </c>
      <c r="O27" s="12">
        <v>0</v>
      </c>
      <c r="P27" s="12">
        <v>0</v>
      </c>
    </row>
    <row r="28" spans="2:16" x14ac:dyDescent="0.25">
      <c r="B28" s="30">
        <v>22</v>
      </c>
      <c r="C28" s="31" t="s">
        <v>22</v>
      </c>
      <c r="D28" s="12">
        <v>117</v>
      </c>
      <c r="E28" s="12">
        <v>83</v>
      </c>
      <c r="F28" s="12">
        <v>0</v>
      </c>
      <c r="G28" s="12">
        <v>4</v>
      </c>
      <c r="H28" s="12">
        <v>3</v>
      </c>
      <c r="I28" s="12">
        <v>8</v>
      </c>
      <c r="J28" s="12">
        <v>6</v>
      </c>
      <c r="K28" s="12">
        <v>3</v>
      </c>
      <c r="L28" s="12">
        <v>7</v>
      </c>
      <c r="M28" s="12">
        <v>1</v>
      </c>
      <c r="N28" s="12">
        <v>0</v>
      </c>
      <c r="O28" s="12">
        <v>2</v>
      </c>
      <c r="P28" s="12">
        <v>0</v>
      </c>
    </row>
    <row r="29" spans="2:16" x14ac:dyDescent="0.25">
      <c r="B29" s="30">
        <v>23</v>
      </c>
      <c r="C29" s="31" t="s">
        <v>23</v>
      </c>
      <c r="D29" s="12">
        <v>129</v>
      </c>
      <c r="E29" s="12">
        <v>86</v>
      </c>
      <c r="F29" s="12">
        <v>0</v>
      </c>
      <c r="G29" s="12">
        <v>5</v>
      </c>
      <c r="H29" s="12">
        <v>7</v>
      </c>
      <c r="I29" s="12">
        <v>11</v>
      </c>
      <c r="J29" s="12">
        <v>4</v>
      </c>
      <c r="K29" s="12">
        <v>2</v>
      </c>
      <c r="L29" s="12">
        <v>4</v>
      </c>
      <c r="M29" s="12">
        <v>3</v>
      </c>
      <c r="N29" s="12">
        <v>1</v>
      </c>
      <c r="O29" s="12">
        <v>6</v>
      </c>
      <c r="P29" s="12">
        <v>0</v>
      </c>
    </row>
    <row r="30" spans="2:16" x14ac:dyDescent="0.25">
      <c r="B30" s="30">
        <v>24</v>
      </c>
      <c r="C30" s="31" t="s">
        <v>24</v>
      </c>
      <c r="D30" s="12">
        <v>104</v>
      </c>
      <c r="E30" s="12">
        <v>71</v>
      </c>
      <c r="F30" s="12">
        <v>0</v>
      </c>
      <c r="G30" s="12">
        <v>0</v>
      </c>
      <c r="H30" s="12">
        <v>3</v>
      </c>
      <c r="I30" s="12">
        <v>7</v>
      </c>
      <c r="J30" s="12">
        <v>8</v>
      </c>
      <c r="K30" s="12">
        <v>3</v>
      </c>
      <c r="L30" s="12">
        <v>7</v>
      </c>
      <c r="M30" s="12">
        <v>2</v>
      </c>
      <c r="N30" s="12">
        <v>2</v>
      </c>
      <c r="O30" s="12">
        <v>1</v>
      </c>
      <c r="P30" s="12">
        <v>0</v>
      </c>
    </row>
    <row r="31" spans="2:16" x14ac:dyDescent="0.25">
      <c r="B31" s="30">
        <v>25</v>
      </c>
      <c r="C31" s="31" t="s">
        <v>25</v>
      </c>
      <c r="D31" s="12">
        <v>60</v>
      </c>
      <c r="E31" s="12">
        <v>52</v>
      </c>
      <c r="F31" s="12">
        <v>0</v>
      </c>
      <c r="G31" s="12">
        <v>1</v>
      </c>
      <c r="H31" s="12">
        <v>2</v>
      </c>
      <c r="I31" s="12">
        <v>3</v>
      </c>
      <c r="J31" s="12">
        <v>0</v>
      </c>
      <c r="K31" s="12">
        <v>2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</row>
    <row r="32" spans="2:16" x14ac:dyDescent="0.25">
      <c r="B32" s="30">
        <v>26</v>
      </c>
      <c r="C32" s="31" t="s">
        <v>53</v>
      </c>
      <c r="D32" s="12">
        <v>275</v>
      </c>
      <c r="E32" s="12">
        <v>164</v>
      </c>
      <c r="F32" s="12">
        <v>0</v>
      </c>
      <c r="G32" s="12">
        <v>34</v>
      </c>
      <c r="H32" s="12">
        <v>15</v>
      </c>
      <c r="I32" s="12">
        <v>12</v>
      </c>
      <c r="J32" s="12">
        <v>0</v>
      </c>
      <c r="K32" s="12">
        <v>0</v>
      </c>
      <c r="L32" s="12">
        <v>20</v>
      </c>
      <c r="M32" s="12">
        <v>29</v>
      </c>
      <c r="N32" s="12">
        <v>1</v>
      </c>
      <c r="O32" s="12">
        <v>0</v>
      </c>
      <c r="P32" s="12">
        <v>0</v>
      </c>
    </row>
    <row r="33" spans="2:16" x14ac:dyDescent="0.25">
      <c r="B33" s="30">
        <v>27</v>
      </c>
      <c r="C33" s="31" t="s">
        <v>54</v>
      </c>
      <c r="D33" s="12" t="s">
        <v>41</v>
      </c>
      <c r="E33" s="12" t="s">
        <v>41</v>
      </c>
      <c r="F33" s="12" t="s">
        <v>41</v>
      </c>
      <c r="G33" s="12" t="s">
        <v>41</v>
      </c>
      <c r="H33" s="12" t="s">
        <v>41</v>
      </c>
      <c r="I33" s="12" t="s">
        <v>41</v>
      </c>
      <c r="J33" s="12" t="s">
        <v>41</v>
      </c>
      <c r="K33" s="12" t="s">
        <v>41</v>
      </c>
      <c r="L33" s="12" t="s">
        <v>41</v>
      </c>
      <c r="M33" s="12" t="s">
        <v>41</v>
      </c>
      <c r="N33" s="12" t="s">
        <v>41</v>
      </c>
      <c r="O33" s="12" t="s">
        <v>41</v>
      </c>
      <c r="P33" s="12" t="s">
        <v>41</v>
      </c>
    </row>
    <row r="34" spans="2:16" x14ac:dyDescent="0.25">
      <c r="B34" s="323"/>
      <c r="C34" s="324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7"/>
      <c r="P34" s="327"/>
    </row>
  </sheetData>
  <mergeCells count="8">
    <mergeCell ref="M2:P2"/>
    <mergeCell ref="B34:P34"/>
    <mergeCell ref="B3:O3"/>
    <mergeCell ref="B4:B5"/>
    <mergeCell ref="C4:C5"/>
    <mergeCell ref="D4:D5"/>
    <mergeCell ref="E4:P4"/>
    <mergeCell ref="B6:C6"/>
  </mergeCells>
  <hyperlinks>
    <hyperlink ref="M1" location="'ЗМІСТ'!A1" display="ЗМІСТ" xr:uid="{DC378638-932B-45FB-9594-13C00C4D0D75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1555D-32E0-490B-BD5B-617B299478EE}">
  <dimension ref="B1:P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9.140625" style="32"/>
    <col min="5" max="5" width="8" style="32" customWidth="1"/>
    <col min="6" max="6" width="7.42578125" style="32" customWidth="1"/>
    <col min="7" max="7" width="9.140625" style="32"/>
    <col min="8" max="8" width="7.28515625" style="32" customWidth="1"/>
    <col min="9" max="10" width="9.140625" style="32"/>
    <col min="11" max="11" width="8" style="32" customWidth="1"/>
    <col min="12" max="12" width="7.85546875" style="32" customWidth="1"/>
    <col min="13" max="13" width="6.5703125" style="32" customWidth="1"/>
    <col min="14" max="14" width="7.85546875" style="32" customWidth="1"/>
    <col min="15" max="15" width="8.42578125" style="32" customWidth="1"/>
    <col min="16" max="16384" width="9.140625" style="32"/>
  </cols>
  <sheetData>
    <row r="1" spans="2:16" x14ac:dyDescent="0.25">
      <c r="M1" s="429" t="s">
        <v>265</v>
      </c>
    </row>
    <row r="2" spans="2:16" ht="13.5" customHeight="1" x14ac:dyDescent="0.25">
      <c r="N2" s="274" t="s">
        <v>111</v>
      </c>
      <c r="O2" s="274"/>
      <c r="P2" s="274"/>
    </row>
    <row r="3" spans="2:16" ht="24.75" customHeight="1" x14ac:dyDescent="0.25">
      <c r="B3" s="311" t="s">
        <v>383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</row>
    <row r="4" spans="2:16" x14ac:dyDescent="0.25">
      <c r="B4" s="312" t="s">
        <v>56</v>
      </c>
      <c r="C4" s="314" t="s">
        <v>28</v>
      </c>
      <c r="D4" s="325" t="s">
        <v>57</v>
      </c>
      <c r="E4" s="322" t="s">
        <v>58</v>
      </c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</row>
    <row r="5" spans="2:16" ht="95.25" customHeight="1" x14ac:dyDescent="0.25">
      <c r="B5" s="313"/>
      <c r="C5" s="314"/>
      <c r="D5" s="325"/>
      <c r="E5" s="2" t="s">
        <v>110</v>
      </c>
      <c r="F5" s="1" t="s">
        <v>59</v>
      </c>
      <c r="G5" s="3" t="s">
        <v>60</v>
      </c>
      <c r="H5" s="2" t="s">
        <v>61</v>
      </c>
      <c r="I5" s="1" t="s">
        <v>62</v>
      </c>
      <c r="J5" s="1" t="s">
        <v>63</v>
      </c>
      <c r="K5" s="2" t="s">
        <v>64</v>
      </c>
      <c r="L5" s="1" t="s">
        <v>65</v>
      </c>
      <c r="M5" s="3" t="s">
        <v>66</v>
      </c>
      <c r="N5" s="4" t="s">
        <v>67</v>
      </c>
      <c r="O5" s="1" t="s">
        <v>68</v>
      </c>
      <c r="P5" s="3" t="s">
        <v>83</v>
      </c>
    </row>
    <row r="6" spans="2:16" x14ac:dyDescent="0.25">
      <c r="B6" s="309" t="s">
        <v>0</v>
      </c>
      <c r="C6" s="310"/>
      <c r="D6" s="227">
        <f t="shared" ref="D6:P6" si="0">SUM(D7:D33)</f>
        <v>3174</v>
      </c>
      <c r="E6" s="227">
        <f t="shared" si="0"/>
        <v>2200</v>
      </c>
      <c r="F6" s="217">
        <f t="shared" si="0"/>
        <v>1</v>
      </c>
      <c r="G6" s="217">
        <f t="shared" si="0"/>
        <v>130</v>
      </c>
      <c r="H6" s="217">
        <f t="shared" si="0"/>
        <v>190</v>
      </c>
      <c r="I6" s="217">
        <f t="shared" si="0"/>
        <v>184</v>
      </c>
      <c r="J6" s="217">
        <f t="shared" si="0"/>
        <v>75</v>
      </c>
      <c r="K6" s="217">
        <f t="shared" si="0"/>
        <v>66</v>
      </c>
      <c r="L6" s="217">
        <f t="shared" si="0"/>
        <v>175</v>
      </c>
      <c r="M6" s="217">
        <f t="shared" si="0"/>
        <v>104</v>
      </c>
      <c r="N6" s="217">
        <f t="shared" si="0"/>
        <v>13</v>
      </c>
      <c r="O6" s="217">
        <f t="shared" si="0"/>
        <v>25</v>
      </c>
      <c r="P6" s="217">
        <f t="shared" si="0"/>
        <v>11</v>
      </c>
    </row>
    <row r="7" spans="2:16" x14ac:dyDescent="0.25">
      <c r="B7" s="30">
        <v>1</v>
      </c>
      <c r="C7" s="31" t="s">
        <v>1</v>
      </c>
      <c r="D7" s="118" t="s">
        <v>41</v>
      </c>
      <c r="E7" s="118" t="s">
        <v>41</v>
      </c>
      <c r="F7" s="118" t="s">
        <v>41</v>
      </c>
      <c r="G7" s="118" t="s">
        <v>41</v>
      </c>
      <c r="H7" s="118" t="s">
        <v>41</v>
      </c>
      <c r="I7" s="118" t="s">
        <v>41</v>
      </c>
      <c r="J7" s="118" t="s">
        <v>41</v>
      </c>
      <c r="K7" s="118" t="s">
        <v>41</v>
      </c>
      <c r="L7" s="118" t="s">
        <v>41</v>
      </c>
      <c r="M7" s="118" t="s">
        <v>41</v>
      </c>
      <c r="N7" s="118" t="s">
        <v>41</v>
      </c>
      <c r="O7" s="118" t="s">
        <v>41</v>
      </c>
      <c r="P7" s="118" t="s">
        <v>41</v>
      </c>
    </row>
    <row r="8" spans="2:16" x14ac:dyDescent="0.25">
      <c r="B8" s="30">
        <v>2</v>
      </c>
      <c r="C8" s="31" t="s">
        <v>2</v>
      </c>
      <c r="D8" s="118">
        <v>136</v>
      </c>
      <c r="E8" s="118">
        <v>92</v>
      </c>
      <c r="F8" s="118">
        <v>0</v>
      </c>
      <c r="G8" s="118">
        <v>4</v>
      </c>
      <c r="H8" s="118">
        <v>5</v>
      </c>
      <c r="I8" s="118">
        <v>18</v>
      </c>
      <c r="J8" s="118">
        <v>6</v>
      </c>
      <c r="K8" s="118">
        <v>1</v>
      </c>
      <c r="L8" s="118">
        <v>9</v>
      </c>
      <c r="M8" s="118">
        <v>0</v>
      </c>
      <c r="N8" s="118">
        <v>0</v>
      </c>
      <c r="O8" s="118">
        <v>1</v>
      </c>
      <c r="P8" s="118">
        <v>0</v>
      </c>
    </row>
    <row r="9" spans="2:16" x14ac:dyDescent="0.25">
      <c r="B9" s="30">
        <v>3</v>
      </c>
      <c r="C9" s="31" t="s">
        <v>3</v>
      </c>
      <c r="D9" s="118">
        <v>111</v>
      </c>
      <c r="E9" s="118">
        <v>61</v>
      </c>
      <c r="F9" s="118">
        <v>0</v>
      </c>
      <c r="G9" s="118">
        <v>6</v>
      </c>
      <c r="H9" s="118">
        <v>10</v>
      </c>
      <c r="I9" s="118">
        <v>8</v>
      </c>
      <c r="J9" s="118">
        <v>3</v>
      </c>
      <c r="K9" s="118">
        <v>1</v>
      </c>
      <c r="L9" s="118">
        <v>9</v>
      </c>
      <c r="M9" s="118">
        <v>13</v>
      </c>
      <c r="N9" s="118">
        <v>0</v>
      </c>
      <c r="O9" s="118">
        <v>0</v>
      </c>
      <c r="P9" s="118">
        <v>0</v>
      </c>
    </row>
    <row r="10" spans="2:16" x14ac:dyDescent="0.25">
      <c r="B10" s="30">
        <v>4</v>
      </c>
      <c r="C10" s="31" t="s">
        <v>4</v>
      </c>
      <c r="D10" s="118">
        <v>292</v>
      </c>
      <c r="E10" s="118">
        <v>225</v>
      </c>
      <c r="F10" s="118">
        <v>0</v>
      </c>
      <c r="G10" s="118">
        <v>21</v>
      </c>
      <c r="H10" s="118">
        <v>0</v>
      </c>
      <c r="I10" s="118">
        <v>21</v>
      </c>
      <c r="J10" s="118">
        <v>5</v>
      </c>
      <c r="K10" s="118">
        <v>8</v>
      </c>
      <c r="L10" s="118">
        <v>11</v>
      </c>
      <c r="M10" s="118">
        <v>0</v>
      </c>
      <c r="N10" s="118">
        <v>1</v>
      </c>
      <c r="O10" s="118">
        <v>0</v>
      </c>
      <c r="P10" s="118">
        <v>0</v>
      </c>
    </row>
    <row r="11" spans="2:16" x14ac:dyDescent="0.25">
      <c r="B11" s="30">
        <v>5</v>
      </c>
      <c r="C11" s="31" t="s">
        <v>5</v>
      </c>
      <c r="D11" s="118">
        <v>36</v>
      </c>
      <c r="E11" s="118">
        <v>26</v>
      </c>
      <c r="F11" s="118">
        <v>0</v>
      </c>
      <c r="G11" s="118">
        <v>1</v>
      </c>
      <c r="H11" s="118">
        <v>3</v>
      </c>
      <c r="I11" s="118">
        <v>3</v>
      </c>
      <c r="J11" s="118">
        <v>1</v>
      </c>
      <c r="K11" s="118">
        <v>1</v>
      </c>
      <c r="L11" s="118">
        <v>0</v>
      </c>
      <c r="M11" s="118">
        <v>0</v>
      </c>
      <c r="N11" s="118">
        <v>1</v>
      </c>
      <c r="O11" s="118">
        <v>0</v>
      </c>
      <c r="P11" s="118">
        <v>0</v>
      </c>
    </row>
    <row r="12" spans="2:16" x14ac:dyDescent="0.25">
      <c r="B12" s="30">
        <v>6</v>
      </c>
      <c r="C12" s="31" t="s">
        <v>6</v>
      </c>
      <c r="D12" s="118">
        <v>107</v>
      </c>
      <c r="E12" s="118">
        <v>67</v>
      </c>
      <c r="F12" s="118">
        <v>0</v>
      </c>
      <c r="G12" s="118">
        <v>2</v>
      </c>
      <c r="H12" s="118">
        <v>9</v>
      </c>
      <c r="I12" s="118">
        <v>7</v>
      </c>
      <c r="J12" s="118">
        <v>3</v>
      </c>
      <c r="K12" s="118">
        <v>1</v>
      </c>
      <c r="L12" s="118">
        <v>6</v>
      </c>
      <c r="M12" s="118">
        <v>9</v>
      </c>
      <c r="N12" s="118">
        <v>1</v>
      </c>
      <c r="O12" s="118">
        <v>2</v>
      </c>
      <c r="P12" s="118">
        <v>0</v>
      </c>
    </row>
    <row r="13" spans="2:16" x14ac:dyDescent="0.25">
      <c r="B13" s="30">
        <v>7</v>
      </c>
      <c r="C13" s="31" t="s">
        <v>7</v>
      </c>
      <c r="D13" s="118">
        <v>60</v>
      </c>
      <c r="E13" s="118">
        <v>45</v>
      </c>
      <c r="F13" s="118">
        <v>0</v>
      </c>
      <c r="G13" s="118">
        <v>0</v>
      </c>
      <c r="H13" s="118">
        <v>8</v>
      </c>
      <c r="I13" s="118">
        <v>1</v>
      </c>
      <c r="J13" s="118">
        <v>0</v>
      </c>
      <c r="K13" s="118">
        <v>1</v>
      </c>
      <c r="L13" s="118">
        <v>5</v>
      </c>
      <c r="M13" s="118">
        <v>0</v>
      </c>
      <c r="N13" s="118">
        <v>0</v>
      </c>
      <c r="O13" s="118">
        <v>0</v>
      </c>
      <c r="P13" s="118">
        <v>0</v>
      </c>
    </row>
    <row r="14" spans="2:16" x14ac:dyDescent="0.25">
      <c r="B14" s="30">
        <v>8</v>
      </c>
      <c r="C14" s="31" t="s">
        <v>8</v>
      </c>
      <c r="D14" s="118">
        <v>102</v>
      </c>
      <c r="E14" s="118">
        <v>86</v>
      </c>
      <c r="F14" s="118">
        <v>0</v>
      </c>
      <c r="G14" s="118">
        <v>2</v>
      </c>
      <c r="H14" s="118">
        <v>1</v>
      </c>
      <c r="I14" s="118">
        <v>1</v>
      </c>
      <c r="J14" s="118">
        <v>1</v>
      </c>
      <c r="K14" s="118">
        <v>9</v>
      </c>
      <c r="L14" s="118">
        <v>2</v>
      </c>
      <c r="M14" s="118">
        <v>0</v>
      </c>
      <c r="N14" s="118">
        <v>0</v>
      </c>
      <c r="O14" s="118">
        <v>0</v>
      </c>
      <c r="P14" s="118">
        <v>0</v>
      </c>
    </row>
    <row r="15" spans="2:16" x14ac:dyDescent="0.25">
      <c r="B15" s="30">
        <v>9</v>
      </c>
      <c r="C15" s="31" t="s">
        <v>9</v>
      </c>
      <c r="D15" s="118">
        <v>59</v>
      </c>
      <c r="E15" s="118">
        <v>46</v>
      </c>
      <c r="F15" s="118">
        <v>0</v>
      </c>
      <c r="G15" s="118">
        <v>2</v>
      </c>
      <c r="H15" s="118">
        <v>7</v>
      </c>
      <c r="I15" s="118">
        <v>1</v>
      </c>
      <c r="J15" s="118">
        <v>1</v>
      </c>
      <c r="K15" s="118">
        <v>0</v>
      </c>
      <c r="L15" s="118">
        <v>2</v>
      </c>
      <c r="M15" s="118">
        <v>0</v>
      </c>
      <c r="N15" s="118">
        <v>0</v>
      </c>
      <c r="O15" s="118">
        <v>0</v>
      </c>
      <c r="P15" s="118">
        <v>0</v>
      </c>
    </row>
    <row r="16" spans="2:16" x14ac:dyDescent="0.25">
      <c r="B16" s="30">
        <v>10</v>
      </c>
      <c r="C16" s="31" t="s">
        <v>10</v>
      </c>
      <c r="D16" s="118">
        <v>96</v>
      </c>
      <c r="E16" s="118">
        <v>79</v>
      </c>
      <c r="F16" s="118">
        <v>0</v>
      </c>
      <c r="G16" s="118">
        <v>0</v>
      </c>
      <c r="H16" s="118">
        <v>3</v>
      </c>
      <c r="I16" s="118">
        <v>5</v>
      </c>
      <c r="J16" s="118">
        <v>0</v>
      </c>
      <c r="K16" s="118">
        <v>4</v>
      </c>
      <c r="L16" s="118">
        <v>2</v>
      </c>
      <c r="M16" s="118">
        <v>1</v>
      </c>
      <c r="N16" s="118">
        <v>0</v>
      </c>
      <c r="O16" s="118">
        <v>2</v>
      </c>
      <c r="P16" s="118">
        <v>0</v>
      </c>
    </row>
    <row r="17" spans="2:16" x14ac:dyDescent="0.25">
      <c r="B17" s="30">
        <v>11</v>
      </c>
      <c r="C17" s="31" t="s">
        <v>11</v>
      </c>
      <c r="D17" s="118">
        <v>52</v>
      </c>
      <c r="E17" s="118">
        <v>37</v>
      </c>
      <c r="F17" s="118">
        <v>0</v>
      </c>
      <c r="G17" s="118">
        <v>0</v>
      </c>
      <c r="H17" s="118">
        <v>5</v>
      </c>
      <c r="I17" s="118">
        <v>8</v>
      </c>
      <c r="J17" s="118">
        <v>0</v>
      </c>
      <c r="K17" s="118">
        <v>2</v>
      </c>
      <c r="L17" s="118">
        <v>0</v>
      </c>
      <c r="M17" s="118">
        <v>0</v>
      </c>
      <c r="N17" s="118">
        <v>0</v>
      </c>
      <c r="O17" s="118">
        <v>0</v>
      </c>
      <c r="P17" s="118">
        <v>0</v>
      </c>
    </row>
    <row r="18" spans="2:16" x14ac:dyDescent="0.25">
      <c r="B18" s="30">
        <v>12</v>
      </c>
      <c r="C18" s="31" t="s">
        <v>12</v>
      </c>
      <c r="D18" s="118">
        <v>12</v>
      </c>
      <c r="E18" s="118">
        <v>12</v>
      </c>
      <c r="F18" s="118">
        <v>0</v>
      </c>
      <c r="G18" s="118">
        <v>0</v>
      </c>
      <c r="H18" s="118">
        <v>0</v>
      </c>
      <c r="I18" s="118">
        <v>0</v>
      </c>
      <c r="J18" s="118">
        <v>0</v>
      </c>
      <c r="K18" s="118">
        <v>0</v>
      </c>
      <c r="L18" s="118">
        <v>0</v>
      </c>
      <c r="M18" s="118">
        <v>0</v>
      </c>
      <c r="N18" s="118">
        <v>0</v>
      </c>
      <c r="O18" s="118">
        <v>0</v>
      </c>
      <c r="P18" s="118">
        <v>0</v>
      </c>
    </row>
    <row r="19" spans="2:16" x14ac:dyDescent="0.25">
      <c r="B19" s="30">
        <v>13</v>
      </c>
      <c r="C19" s="31" t="s">
        <v>13</v>
      </c>
      <c r="D19" s="118">
        <v>401</v>
      </c>
      <c r="E19" s="118">
        <v>241</v>
      </c>
      <c r="F19" s="118">
        <v>0</v>
      </c>
      <c r="G19" s="118">
        <v>19</v>
      </c>
      <c r="H19" s="118">
        <v>9</v>
      </c>
      <c r="I19" s="118">
        <v>15</v>
      </c>
      <c r="J19" s="118">
        <v>26</v>
      </c>
      <c r="K19" s="118">
        <v>6</v>
      </c>
      <c r="L19" s="118">
        <v>35</v>
      </c>
      <c r="M19" s="118">
        <v>48</v>
      </c>
      <c r="N19" s="118">
        <v>0</v>
      </c>
      <c r="O19" s="118">
        <v>2</v>
      </c>
      <c r="P19" s="118">
        <v>0</v>
      </c>
    </row>
    <row r="20" spans="2:16" x14ac:dyDescent="0.25">
      <c r="B20" s="30">
        <v>14</v>
      </c>
      <c r="C20" s="31" t="s">
        <v>14</v>
      </c>
      <c r="D20" s="118">
        <v>73</v>
      </c>
      <c r="E20" s="118">
        <v>63</v>
      </c>
      <c r="F20" s="118">
        <v>0</v>
      </c>
      <c r="G20" s="118">
        <v>0</v>
      </c>
      <c r="H20" s="118">
        <v>4</v>
      </c>
      <c r="I20" s="118">
        <v>2</v>
      </c>
      <c r="J20" s="118">
        <v>0</v>
      </c>
      <c r="K20" s="118">
        <v>2</v>
      </c>
      <c r="L20" s="118">
        <v>2</v>
      </c>
      <c r="M20" s="118">
        <v>0</v>
      </c>
      <c r="N20" s="118">
        <v>0</v>
      </c>
      <c r="O20" s="118">
        <v>0</v>
      </c>
      <c r="P20" s="118">
        <v>0</v>
      </c>
    </row>
    <row r="21" spans="2:16" x14ac:dyDescent="0.25">
      <c r="B21" s="30">
        <v>15</v>
      </c>
      <c r="C21" s="31" t="s">
        <v>15</v>
      </c>
      <c r="D21" s="118">
        <v>199</v>
      </c>
      <c r="E21" s="118">
        <v>160</v>
      </c>
      <c r="F21" s="118">
        <v>0</v>
      </c>
      <c r="G21" s="118">
        <v>3</v>
      </c>
      <c r="H21" s="118">
        <v>12</v>
      </c>
      <c r="I21" s="118">
        <v>4</v>
      </c>
      <c r="J21" s="118">
        <v>8</v>
      </c>
      <c r="K21" s="118">
        <v>2</v>
      </c>
      <c r="L21" s="118">
        <v>2</v>
      </c>
      <c r="M21" s="118">
        <v>6</v>
      </c>
      <c r="N21" s="118">
        <v>0</v>
      </c>
      <c r="O21" s="118">
        <v>1</v>
      </c>
      <c r="P21" s="118">
        <v>1</v>
      </c>
    </row>
    <row r="22" spans="2:16" x14ac:dyDescent="0.25">
      <c r="B22" s="30">
        <v>16</v>
      </c>
      <c r="C22" s="31" t="s">
        <v>16</v>
      </c>
      <c r="D22" s="118">
        <v>81</v>
      </c>
      <c r="E22" s="118">
        <v>60</v>
      </c>
      <c r="F22" s="118">
        <v>0</v>
      </c>
      <c r="G22" s="118">
        <v>1</v>
      </c>
      <c r="H22" s="118">
        <v>8</v>
      </c>
      <c r="I22" s="118">
        <v>8</v>
      </c>
      <c r="J22" s="118">
        <v>0</v>
      </c>
      <c r="K22" s="118">
        <v>0</v>
      </c>
      <c r="L22" s="118">
        <v>3</v>
      </c>
      <c r="M22" s="118">
        <v>0</v>
      </c>
      <c r="N22" s="118">
        <v>1</v>
      </c>
      <c r="O22" s="118">
        <v>0</v>
      </c>
      <c r="P22" s="118">
        <v>0</v>
      </c>
    </row>
    <row r="23" spans="2:16" x14ac:dyDescent="0.25">
      <c r="B23" s="30">
        <v>17</v>
      </c>
      <c r="C23" s="31" t="s">
        <v>17</v>
      </c>
      <c r="D23" s="118">
        <v>86</v>
      </c>
      <c r="E23" s="118">
        <v>67</v>
      </c>
      <c r="F23" s="118">
        <v>0</v>
      </c>
      <c r="G23" s="118">
        <v>8</v>
      </c>
      <c r="H23" s="118">
        <v>2</v>
      </c>
      <c r="I23" s="118">
        <v>2</v>
      </c>
      <c r="J23" s="118">
        <v>0</v>
      </c>
      <c r="K23" s="118">
        <v>1</v>
      </c>
      <c r="L23" s="118">
        <v>5</v>
      </c>
      <c r="M23" s="118">
        <v>1</v>
      </c>
      <c r="N23" s="118">
        <v>0</v>
      </c>
      <c r="O23" s="118">
        <v>0</v>
      </c>
      <c r="P23" s="118">
        <v>0</v>
      </c>
    </row>
    <row r="24" spans="2:16" x14ac:dyDescent="0.25">
      <c r="B24" s="30">
        <v>18</v>
      </c>
      <c r="C24" s="31" t="s">
        <v>18</v>
      </c>
      <c r="D24" s="118">
        <v>89</v>
      </c>
      <c r="E24" s="118">
        <v>57</v>
      </c>
      <c r="F24" s="118">
        <v>0</v>
      </c>
      <c r="G24" s="118">
        <v>2</v>
      </c>
      <c r="H24" s="118">
        <v>10</v>
      </c>
      <c r="I24" s="118">
        <v>7</v>
      </c>
      <c r="J24" s="118">
        <v>2</v>
      </c>
      <c r="K24" s="118">
        <v>6</v>
      </c>
      <c r="L24" s="118">
        <v>3</v>
      </c>
      <c r="M24" s="118">
        <v>0</v>
      </c>
      <c r="N24" s="118">
        <v>0</v>
      </c>
      <c r="O24" s="118">
        <v>2</v>
      </c>
      <c r="P24" s="118">
        <v>0</v>
      </c>
    </row>
    <row r="25" spans="2:16" x14ac:dyDescent="0.25">
      <c r="B25" s="30">
        <v>19</v>
      </c>
      <c r="C25" s="31" t="s">
        <v>19</v>
      </c>
      <c r="D25" s="118">
        <v>64</v>
      </c>
      <c r="E25" s="118">
        <v>36</v>
      </c>
      <c r="F25" s="118">
        <v>0</v>
      </c>
      <c r="G25" s="118">
        <v>0</v>
      </c>
      <c r="H25" s="118">
        <v>1</v>
      </c>
      <c r="I25" s="118">
        <v>13</v>
      </c>
      <c r="J25" s="118">
        <v>0</v>
      </c>
      <c r="K25" s="118">
        <v>2</v>
      </c>
      <c r="L25" s="118">
        <v>7</v>
      </c>
      <c r="M25" s="118">
        <v>0</v>
      </c>
      <c r="N25" s="118">
        <v>0</v>
      </c>
      <c r="O25" s="118">
        <v>5</v>
      </c>
      <c r="P25" s="228">
        <v>0</v>
      </c>
    </row>
    <row r="26" spans="2:16" x14ac:dyDescent="0.25">
      <c r="B26" s="30">
        <v>20</v>
      </c>
      <c r="C26" s="31" t="s">
        <v>20</v>
      </c>
      <c r="D26" s="118">
        <v>241</v>
      </c>
      <c r="E26" s="118">
        <v>157</v>
      </c>
      <c r="F26" s="118">
        <v>0</v>
      </c>
      <c r="G26" s="118">
        <v>8</v>
      </c>
      <c r="H26" s="118">
        <v>25</v>
      </c>
      <c r="I26" s="118">
        <v>22</v>
      </c>
      <c r="J26" s="118">
        <v>6</v>
      </c>
      <c r="K26" s="118">
        <v>5</v>
      </c>
      <c r="L26" s="118">
        <v>9</v>
      </c>
      <c r="M26" s="118">
        <v>6</v>
      </c>
      <c r="N26" s="118">
        <v>2</v>
      </c>
      <c r="O26" s="118">
        <v>0</v>
      </c>
      <c r="P26" s="118">
        <v>1</v>
      </c>
    </row>
    <row r="27" spans="2:16" x14ac:dyDescent="0.25">
      <c r="B27" s="30">
        <v>21</v>
      </c>
      <c r="C27" s="31" t="s">
        <v>21</v>
      </c>
      <c r="D27" s="118">
        <v>25</v>
      </c>
      <c r="E27" s="118">
        <v>14</v>
      </c>
      <c r="F27" s="118">
        <v>0</v>
      </c>
      <c r="G27" s="118">
        <v>0</v>
      </c>
      <c r="H27" s="118">
        <v>1</v>
      </c>
      <c r="I27" s="118">
        <v>1</v>
      </c>
      <c r="J27" s="118">
        <v>0</v>
      </c>
      <c r="K27" s="118">
        <v>7</v>
      </c>
      <c r="L27" s="118">
        <v>1</v>
      </c>
      <c r="M27" s="118">
        <v>0</v>
      </c>
      <c r="N27" s="118">
        <v>0</v>
      </c>
      <c r="O27" s="118">
        <v>1</v>
      </c>
      <c r="P27" s="118">
        <v>0</v>
      </c>
    </row>
    <row r="28" spans="2:16" x14ac:dyDescent="0.25">
      <c r="B28" s="30">
        <v>22</v>
      </c>
      <c r="C28" s="31" t="s">
        <v>22</v>
      </c>
      <c r="D28" s="118">
        <v>110</v>
      </c>
      <c r="E28" s="118">
        <v>75</v>
      </c>
      <c r="F28" s="118">
        <v>0</v>
      </c>
      <c r="G28" s="118">
        <v>3</v>
      </c>
      <c r="H28" s="118">
        <v>9</v>
      </c>
      <c r="I28" s="118">
        <v>11</v>
      </c>
      <c r="J28" s="118">
        <v>6</v>
      </c>
      <c r="K28" s="118">
        <v>1</v>
      </c>
      <c r="L28" s="118">
        <v>1</v>
      </c>
      <c r="M28" s="118">
        <v>2</v>
      </c>
      <c r="N28" s="118">
        <v>2</v>
      </c>
      <c r="O28" s="118">
        <v>0</v>
      </c>
      <c r="P28" s="118">
        <v>0</v>
      </c>
    </row>
    <row r="29" spans="2:16" x14ac:dyDescent="0.25">
      <c r="B29" s="30">
        <v>23</v>
      </c>
      <c r="C29" s="31" t="s">
        <v>23</v>
      </c>
      <c r="D29" s="118">
        <v>144</v>
      </c>
      <c r="E29" s="118">
        <v>101</v>
      </c>
      <c r="F29" s="118">
        <v>0</v>
      </c>
      <c r="G29" s="118">
        <v>12</v>
      </c>
      <c r="H29" s="118">
        <v>9</v>
      </c>
      <c r="I29" s="118">
        <v>4</v>
      </c>
      <c r="J29" s="118">
        <v>3</v>
      </c>
      <c r="K29" s="118">
        <v>3</v>
      </c>
      <c r="L29" s="118">
        <v>9</v>
      </c>
      <c r="M29" s="118">
        <v>1</v>
      </c>
      <c r="N29" s="118">
        <v>2</v>
      </c>
      <c r="O29" s="118">
        <v>0</v>
      </c>
      <c r="P29" s="118">
        <v>0</v>
      </c>
    </row>
    <row r="30" spans="2:16" x14ac:dyDescent="0.25">
      <c r="B30" s="30">
        <v>24</v>
      </c>
      <c r="C30" s="31" t="s">
        <v>24</v>
      </c>
      <c r="D30" s="118">
        <v>91</v>
      </c>
      <c r="E30" s="118">
        <v>66</v>
      </c>
      <c r="F30" s="118">
        <v>0</v>
      </c>
      <c r="G30" s="118">
        <v>0</v>
      </c>
      <c r="H30" s="118">
        <v>2</v>
      </c>
      <c r="I30" s="118">
        <v>8</v>
      </c>
      <c r="J30" s="118">
        <v>4</v>
      </c>
      <c r="K30" s="118">
        <v>2</v>
      </c>
      <c r="L30" s="118">
        <v>6</v>
      </c>
      <c r="M30" s="118">
        <v>1</v>
      </c>
      <c r="N30" s="118">
        <v>0</v>
      </c>
      <c r="O30" s="118">
        <v>2</v>
      </c>
      <c r="P30" s="118">
        <v>0</v>
      </c>
    </row>
    <row r="31" spans="2:16" x14ac:dyDescent="0.25">
      <c r="B31" s="30">
        <v>25</v>
      </c>
      <c r="C31" s="31" t="s">
        <v>25</v>
      </c>
      <c r="D31" s="118">
        <v>77</v>
      </c>
      <c r="E31" s="118">
        <v>67</v>
      </c>
      <c r="F31" s="118">
        <v>0</v>
      </c>
      <c r="G31" s="118">
        <v>1</v>
      </c>
      <c r="H31" s="118">
        <v>3</v>
      </c>
      <c r="I31" s="118">
        <v>6</v>
      </c>
      <c r="J31" s="118">
        <v>0</v>
      </c>
      <c r="K31" s="118">
        <v>0</v>
      </c>
      <c r="L31" s="118">
        <v>0</v>
      </c>
      <c r="M31" s="118">
        <v>0</v>
      </c>
      <c r="N31" s="118">
        <v>0</v>
      </c>
      <c r="O31" s="118">
        <v>0</v>
      </c>
      <c r="P31" s="118">
        <v>0</v>
      </c>
    </row>
    <row r="32" spans="2:16" x14ac:dyDescent="0.25">
      <c r="B32" s="30">
        <v>26</v>
      </c>
      <c r="C32" s="31" t="s">
        <v>53</v>
      </c>
      <c r="D32" s="118">
        <v>430</v>
      </c>
      <c r="E32" s="118">
        <v>260</v>
      </c>
      <c r="F32" s="118">
        <v>1</v>
      </c>
      <c r="G32" s="118">
        <v>35</v>
      </c>
      <c r="H32" s="118">
        <v>44</v>
      </c>
      <c r="I32" s="118">
        <v>8</v>
      </c>
      <c r="J32" s="118">
        <v>0</v>
      </c>
      <c r="K32" s="118">
        <v>1</v>
      </c>
      <c r="L32" s="118">
        <v>46</v>
      </c>
      <c r="M32" s="118">
        <v>16</v>
      </c>
      <c r="N32" s="118">
        <v>3</v>
      </c>
      <c r="O32" s="118">
        <v>7</v>
      </c>
      <c r="P32" s="118">
        <v>9</v>
      </c>
    </row>
    <row r="33" spans="2:16" x14ac:dyDescent="0.25">
      <c r="B33" s="30">
        <v>27</v>
      </c>
      <c r="C33" s="31" t="s">
        <v>54</v>
      </c>
      <c r="D33" s="118" t="s">
        <v>41</v>
      </c>
      <c r="E33" s="118" t="s">
        <v>41</v>
      </c>
      <c r="F33" s="118" t="s">
        <v>41</v>
      </c>
      <c r="G33" s="118" t="s">
        <v>41</v>
      </c>
      <c r="H33" s="118" t="s">
        <v>41</v>
      </c>
      <c r="I33" s="118" t="s">
        <v>41</v>
      </c>
      <c r="J33" s="118" t="s">
        <v>41</v>
      </c>
      <c r="K33" s="118" t="s">
        <v>41</v>
      </c>
      <c r="L33" s="118" t="s">
        <v>41</v>
      </c>
      <c r="M33" s="118" t="s">
        <v>41</v>
      </c>
      <c r="N33" s="118" t="s">
        <v>41</v>
      </c>
      <c r="O33" s="118" t="s">
        <v>41</v>
      </c>
      <c r="P33" s="118" t="s">
        <v>41</v>
      </c>
    </row>
  </sheetData>
  <mergeCells count="7">
    <mergeCell ref="B3:P3"/>
    <mergeCell ref="N2:P2"/>
    <mergeCell ref="B6:C6"/>
    <mergeCell ref="B4:B5"/>
    <mergeCell ref="C4:C5"/>
    <mergeCell ref="D4:D5"/>
    <mergeCell ref="E4:P4"/>
  </mergeCells>
  <hyperlinks>
    <hyperlink ref="M1" location="'ЗМІСТ'!A1" display="ЗМІСТ" xr:uid="{48394A58-4830-41B5-B5AB-190428595863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0D7F9-08BF-4AC5-B78F-97BE7301FA27}">
  <dimension ref="B1:P33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.5703125" style="32" customWidth="1"/>
    <col min="5" max="5" width="12.85546875" style="32" customWidth="1"/>
    <col min="6" max="6" width="18.140625" style="32" customWidth="1"/>
    <col min="7" max="7" width="12.28515625" style="32" customWidth="1"/>
    <col min="8" max="8" width="19.28515625" style="32" customWidth="1"/>
    <col min="9" max="9" width="12.28515625" style="32" customWidth="1"/>
    <col min="10" max="10" width="18.42578125" style="32" customWidth="1"/>
    <col min="11" max="11" width="12.5703125" style="32" customWidth="1"/>
    <col min="12" max="16384" width="9.140625" style="32"/>
  </cols>
  <sheetData>
    <row r="1" spans="2:16" x14ac:dyDescent="0.25">
      <c r="M1" s="429" t="s">
        <v>265</v>
      </c>
    </row>
    <row r="2" spans="2:16" x14ac:dyDescent="0.25">
      <c r="I2" s="274" t="s">
        <v>113</v>
      </c>
      <c r="J2" s="274"/>
      <c r="K2" s="274"/>
      <c r="P2" s="422"/>
    </row>
    <row r="3" spans="2:16" ht="18.75" x14ac:dyDescent="0.25">
      <c r="B3" s="311" t="s">
        <v>112</v>
      </c>
      <c r="C3" s="311"/>
      <c r="D3" s="311"/>
      <c r="E3" s="311"/>
      <c r="F3" s="311"/>
      <c r="G3" s="311"/>
      <c r="H3" s="311"/>
      <c r="I3" s="311"/>
      <c r="J3" s="311"/>
      <c r="K3" s="311"/>
    </row>
    <row r="4" spans="2:16" x14ac:dyDescent="0.25">
      <c r="B4" s="312" t="s">
        <v>56</v>
      </c>
      <c r="C4" s="314" t="s">
        <v>28</v>
      </c>
      <c r="D4" s="330">
        <v>2022</v>
      </c>
      <c r="E4" s="331"/>
      <c r="F4" s="331"/>
      <c r="G4" s="332"/>
      <c r="H4" s="309">
        <v>2023</v>
      </c>
      <c r="I4" s="310"/>
      <c r="J4" s="310"/>
      <c r="K4" s="315"/>
    </row>
    <row r="5" spans="2:16" ht="94.5" customHeight="1" x14ac:dyDescent="0.25">
      <c r="B5" s="313"/>
      <c r="C5" s="314"/>
      <c r="D5" s="203" t="s">
        <v>78</v>
      </c>
      <c r="E5" s="203" t="s">
        <v>384</v>
      </c>
      <c r="F5" s="203" t="s">
        <v>79</v>
      </c>
      <c r="G5" s="203" t="s">
        <v>384</v>
      </c>
      <c r="H5" s="203" t="s">
        <v>78</v>
      </c>
      <c r="I5" s="203" t="s">
        <v>384</v>
      </c>
      <c r="J5" s="203" t="s">
        <v>80</v>
      </c>
      <c r="K5" s="203" t="s">
        <v>384</v>
      </c>
    </row>
    <row r="6" spans="2:16" x14ac:dyDescent="0.25">
      <c r="B6" s="328" t="s">
        <v>0</v>
      </c>
      <c r="C6" s="329"/>
      <c r="D6" s="10">
        <v>62283</v>
      </c>
      <c r="E6" s="19">
        <v>16.5</v>
      </c>
      <c r="F6" s="10">
        <v>3103</v>
      </c>
      <c r="G6" s="19">
        <v>3.79</v>
      </c>
      <c r="H6" s="10">
        <v>54093</v>
      </c>
      <c r="I6" s="19">
        <v>13.2</v>
      </c>
      <c r="J6" s="10">
        <v>4241</v>
      </c>
      <c r="K6" s="19">
        <v>3.99</v>
      </c>
    </row>
    <row r="7" spans="2:16" x14ac:dyDescent="0.25">
      <c r="B7" s="12">
        <v>1</v>
      </c>
      <c r="C7" s="20" t="s">
        <v>1</v>
      </c>
      <c r="D7" s="21" t="s">
        <v>41</v>
      </c>
      <c r="E7" s="22" t="s">
        <v>41</v>
      </c>
      <c r="F7" s="21" t="s">
        <v>41</v>
      </c>
      <c r="G7" s="22" t="s">
        <v>41</v>
      </c>
      <c r="H7" s="21" t="s">
        <v>41</v>
      </c>
      <c r="I7" s="22" t="s">
        <v>41</v>
      </c>
      <c r="J7" s="21" t="s">
        <v>41</v>
      </c>
      <c r="K7" s="22" t="s">
        <v>41</v>
      </c>
    </row>
    <row r="8" spans="2:16" x14ac:dyDescent="0.25">
      <c r="B8" s="12">
        <v>2</v>
      </c>
      <c r="C8" s="20" t="s">
        <v>2</v>
      </c>
      <c r="D8" s="21">
        <v>2437</v>
      </c>
      <c r="E8" s="22">
        <v>23</v>
      </c>
      <c r="F8" s="21">
        <v>0</v>
      </c>
      <c r="G8" s="22">
        <v>0</v>
      </c>
      <c r="H8" s="21">
        <v>3387</v>
      </c>
      <c r="I8" s="22">
        <v>21.6</v>
      </c>
      <c r="J8" s="21">
        <v>45</v>
      </c>
      <c r="K8" s="22">
        <v>0.88</v>
      </c>
    </row>
    <row r="9" spans="2:16" x14ac:dyDescent="0.25">
      <c r="B9" s="12">
        <v>3</v>
      </c>
      <c r="C9" s="20" t="s">
        <v>3</v>
      </c>
      <c r="D9" s="21">
        <v>1066</v>
      </c>
      <c r="E9" s="22">
        <v>3.4</v>
      </c>
      <c r="F9" s="21">
        <v>0</v>
      </c>
      <c r="G9" s="22">
        <v>0</v>
      </c>
      <c r="H9" s="21">
        <v>1418</v>
      </c>
      <c r="I9" s="22">
        <v>3.2</v>
      </c>
      <c r="J9" s="21">
        <v>0</v>
      </c>
      <c r="K9" s="22">
        <v>0</v>
      </c>
    </row>
    <row r="10" spans="2:16" ht="15" customHeight="1" x14ac:dyDescent="0.25">
      <c r="B10" s="12">
        <v>4</v>
      </c>
      <c r="C10" s="20" t="s">
        <v>4</v>
      </c>
      <c r="D10" s="21">
        <v>4893</v>
      </c>
      <c r="E10" s="22">
        <v>7.8</v>
      </c>
      <c r="F10" s="21">
        <v>44</v>
      </c>
      <c r="G10" s="22">
        <v>0.49</v>
      </c>
      <c r="H10" s="21">
        <v>6477</v>
      </c>
      <c r="I10" s="22">
        <v>11.1</v>
      </c>
      <c r="J10" s="21">
        <v>6</v>
      </c>
      <c r="K10" s="22">
        <v>0.05</v>
      </c>
    </row>
    <row r="11" spans="2:16" x14ac:dyDescent="0.25">
      <c r="B11" s="12">
        <v>5</v>
      </c>
      <c r="C11" s="20" t="s">
        <v>5</v>
      </c>
      <c r="D11" s="21">
        <v>722</v>
      </c>
      <c r="E11" s="22">
        <v>16</v>
      </c>
      <c r="F11" s="21">
        <v>8</v>
      </c>
      <c r="G11" s="22">
        <v>2.06</v>
      </c>
      <c r="H11" s="21">
        <v>375</v>
      </c>
      <c r="I11" s="22">
        <v>7.5</v>
      </c>
      <c r="J11" s="21">
        <v>0</v>
      </c>
      <c r="K11" s="22">
        <v>0</v>
      </c>
    </row>
    <row r="12" spans="2:16" x14ac:dyDescent="0.25">
      <c r="B12" s="12">
        <v>6</v>
      </c>
      <c r="C12" s="20" t="s">
        <v>6</v>
      </c>
      <c r="D12" s="21">
        <v>912</v>
      </c>
      <c r="E12" s="22">
        <v>23.1</v>
      </c>
      <c r="F12" s="21">
        <v>455</v>
      </c>
      <c r="G12" s="22">
        <v>5.76</v>
      </c>
      <c r="H12" s="21">
        <v>773</v>
      </c>
      <c r="I12" s="22">
        <v>13.9</v>
      </c>
      <c r="J12" s="21">
        <v>394</v>
      </c>
      <c r="K12" s="22">
        <v>5.6</v>
      </c>
    </row>
    <row r="13" spans="2:16" x14ac:dyDescent="0.25">
      <c r="B13" s="12">
        <v>7</v>
      </c>
      <c r="C13" s="20" t="s">
        <v>7</v>
      </c>
      <c r="D13" s="21">
        <v>1110</v>
      </c>
      <c r="E13" s="22">
        <v>12.1</v>
      </c>
      <c r="F13" s="21">
        <v>0</v>
      </c>
      <c r="G13" s="22">
        <v>0</v>
      </c>
      <c r="H13" s="21">
        <v>1298</v>
      </c>
      <c r="I13" s="22">
        <v>14.2</v>
      </c>
      <c r="J13" s="21">
        <v>0</v>
      </c>
      <c r="K13" s="22">
        <v>0</v>
      </c>
    </row>
    <row r="14" spans="2:16" x14ac:dyDescent="0.25">
      <c r="B14" s="12">
        <v>8</v>
      </c>
      <c r="C14" s="20" t="s">
        <v>8</v>
      </c>
      <c r="D14" s="21">
        <v>7411</v>
      </c>
      <c r="E14" s="22">
        <v>34.1</v>
      </c>
      <c r="F14" s="21">
        <v>0</v>
      </c>
      <c r="G14" s="22">
        <v>0</v>
      </c>
      <c r="H14" s="21">
        <v>2405</v>
      </c>
      <c r="I14" s="22">
        <v>14</v>
      </c>
      <c r="J14" s="21">
        <v>882</v>
      </c>
      <c r="K14" s="22">
        <v>35.94</v>
      </c>
    </row>
    <row r="15" spans="2:16" ht="15" customHeight="1" x14ac:dyDescent="0.25">
      <c r="B15" s="12">
        <v>9</v>
      </c>
      <c r="C15" s="20" t="s">
        <v>9</v>
      </c>
      <c r="D15" s="21">
        <v>1239</v>
      </c>
      <c r="E15" s="22">
        <v>16.3</v>
      </c>
      <c r="F15" s="21">
        <v>195</v>
      </c>
      <c r="G15" s="22">
        <v>8.5399999999999991</v>
      </c>
      <c r="H15" s="21">
        <v>2494</v>
      </c>
      <c r="I15" s="22">
        <v>21.2</v>
      </c>
      <c r="J15" s="21">
        <v>213</v>
      </c>
      <c r="K15" s="22">
        <v>6.99</v>
      </c>
    </row>
    <row r="16" spans="2:16" x14ac:dyDescent="0.25">
      <c r="B16" s="12">
        <v>10</v>
      </c>
      <c r="C16" s="20" t="s">
        <v>10</v>
      </c>
      <c r="D16" s="21">
        <v>1239</v>
      </c>
      <c r="E16" s="22">
        <v>31.9</v>
      </c>
      <c r="F16" s="21">
        <v>0</v>
      </c>
      <c r="G16" s="22">
        <v>0</v>
      </c>
      <c r="H16" s="21">
        <v>1457</v>
      </c>
      <c r="I16" s="22">
        <v>24.8</v>
      </c>
      <c r="J16" s="21">
        <v>0</v>
      </c>
      <c r="K16" s="22">
        <v>0</v>
      </c>
    </row>
    <row r="17" spans="2:11" x14ac:dyDescent="0.25">
      <c r="B17" s="12">
        <v>11</v>
      </c>
      <c r="C17" s="20" t="s">
        <v>11</v>
      </c>
      <c r="D17" s="21">
        <v>1239</v>
      </c>
      <c r="E17" s="22">
        <v>30.3</v>
      </c>
      <c r="F17" s="21">
        <v>0</v>
      </c>
      <c r="G17" s="22">
        <v>0</v>
      </c>
      <c r="H17" s="21">
        <v>964</v>
      </c>
      <c r="I17" s="22">
        <v>18.8</v>
      </c>
      <c r="J17" s="21">
        <v>0</v>
      </c>
      <c r="K17" s="22">
        <v>0</v>
      </c>
    </row>
    <row r="18" spans="2:11" x14ac:dyDescent="0.25">
      <c r="B18" s="12">
        <v>12</v>
      </c>
      <c r="C18" s="20" t="s">
        <v>12</v>
      </c>
      <c r="D18" s="21">
        <v>1239</v>
      </c>
      <c r="E18" s="22">
        <v>28.5</v>
      </c>
      <c r="F18" s="21">
        <v>1</v>
      </c>
      <c r="G18" s="22">
        <v>0.57999999999999996</v>
      </c>
      <c r="H18" s="21">
        <v>0</v>
      </c>
      <c r="I18" s="22">
        <v>0</v>
      </c>
      <c r="J18" s="21">
        <v>0</v>
      </c>
      <c r="K18" s="22">
        <v>0</v>
      </c>
    </row>
    <row r="19" spans="2:11" x14ac:dyDescent="0.25">
      <c r="B19" s="12">
        <v>13</v>
      </c>
      <c r="C19" s="20" t="s">
        <v>13</v>
      </c>
      <c r="D19" s="21">
        <v>1239</v>
      </c>
      <c r="E19" s="22">
        <v>12.6</v>
      </c>
      <c r="F19" s="21">
        <v>485</v>
      </c>
      <c r="G19" s="22">
        <v>12.09</v>
      </c>
      <c r="H19" s="21">
        <v>2177</v>
      </c>
      <c r="I19" s="22">
        <v>7</v>
      </c>
      <c r="J19" s="21">
        <v>629</v>
      </c>
      <c r="K19" s="22">
        <v>7.31</v>
      </c>
    </row>
    <row r="20" spans="2:11" x14ac:dyDescent="0.25">
      <c r="B20" s="12">
        <v>14</v>
      </c>
      <c r="C20" s="20" t="s">
        <v>14</v>
      </c>
      <c r="D20" s="21">
        <v>1239</v>
      </c>
      <c r="E20" s="22">
        <v>15.5</v>
      </c>
      <c r="F20" s="21">
        <v>1</v>
      </c>
      <c r="G20" s="22">
        <v>0.23</v>
      </c>
      <c r="H20" s="21">
        <v>392</v>
      </c>
      <c r="I20" s="22">
        <v>9.6</v>
      </c>
      <c r="J20" s="21">
        <v>8</v>
      </c>
      <c r="K20" s="22">
        <v>1.0900000000000001</v>
      </c>
    </row>
    <row r="21" spans="2:11" x14ac:dyDescent="0.25">
      <c r="B21" s="12">
        <v>15</v>
      </c>
      <c r="C21" s="20" t="s">
        <v>15</v>
      </c>
      <c r="D21" s="21">
        <v>1239</v>
      </c>
      <c r="E21" s="22">
        <v>37.4</v>
      </c>
      <c r="F21" s="21">
        <v>0</v>
      </c>
      <c r="G21" s="22">
        <v>0</v>
      </c>
      <c r="H21" s="21">
        <v>4038</v>
      </c>
      <c r="I21" s="22">
        <v>15</v>
      </c>
      <c r="J21" s="21">
        <v>0</v>
      </c>
      <c r="K21" s="22">
        <v>0</v>
      </c>
    </row>
    <row r="22" spans="2:11" x14ac:dyDescent="0.25">
      <c r="B22" s="12">
        <v>16</v>
      </c>
      <c r="C22" s="20" t="s">
        <v>16</v>
      </c>
      <c r="D22" s="21">
        <v>1239</v>
      </c>
      <c r="E22" s="22">
        <v>35.4</v>
      </c>
      <c r="F22" s="21">
        <v>743</v>
      </c>
      <c r="G22" s="22">
        <v>14.3</v>
      </c>
      <c r="H22" s="21">
        <v>2174</v>
      </c>
      <c r="I22" s="22">
        <v>16</v>
      </c>
      <c r="J22" s="21">
        <v>520</v>
      </c>
      <c r="K22" s="22">
        <v>6.64</v>
      </c>
    </row>
    <row r="23" spans="2:11" x14ac:dyDescent="0.25">
      <c r="B23" s="12">
        <v>17</v>
      </c>
      <c r="C23" s="20" t="s">
        <v>17</v>
      </c>
      <c r="D23" s="21">
        <v>1239</v>
      </c>
      <c r="E23" s="22">
        <v>35</v>
      </c>
      <c r="F23" s="21">
        <v>48</v>
      </c>
      <c r="G23" s="22">
        <v>1.93</v>
      </c>
      <c r="H23" s="21">
        <v>2985</v>
      </c>
      <c r="I23" s="22">
        <v>33.700000000000003</v>
      </c>
      <c r="J23" s="21">
        <v>29</v>
      </c>
      <c r="K23" s="22">
        <v>0.96</v>
      </c>
    </row>
    <row r="24" spans="2:11" x14ac:dyDescent="0.25">
      <c r="B24" s="12">
        <v>18</v>
      </c>
      <c r="C24" s="20" t="s">
        <v>18</v>
      </c>
      <c r="D24" s="21">
        <v>1239</v>
      </c>
      <c r="E24" s="22">
        <v>14.3</v>
      </c>
      <c r="F24" s="21">
        <v>0</v>
      </c>
      <c r="G24" s="22">
        <v>0</v>
      </c>
      <c r="H24" s="21">
        <v>5768</v>
      </c>
      <c r="I24" s="22">
        <v>25</v>
      </c>
      <c r="J24" s="21">
        <v>0</v>
      </c>
      <c r="K24" s="22">
        <v>0</v>
      </c>
    </row>
    <row r="25" spans="2:11" x14ac:dyDescent="0.25">
      <c r="B25" s="12">
        <v>19</v>
      </c>
      <c r="C25" s="20" t="s">
        <v>19</v>
      </c>
      <c r="D25" s="21">
        <v>1239</v>
      </c>
      <c r="E25" s="22">
        <v>41.3</v>
      </c>
      <c r="F25" s="21">
        <v>0</v>
      </c>
      <c r="G25" s="22">
        <v>0</v>
      </c>
      <c r="H25" s="21">
        <v>1156</v>
      </c>
      <c r="I25" s="22">
        <v>36.9</v>
      </c>
      <c r="J25" s="21">
        <v>0</v>
      </c>
      <c r="K25" s="22">
        <v>0</v>
      </c>
    </row>
    <row r="26" spans="2:11" x14ac:dyDescent="0.25">
      <c r="B26" s="12">
        <v>20</v>
      </c>
      <c r="C26" s="20" t="s">
        <v>20</v>
      </c>
      <c r="D26" s="21">
        <v>1239</v>
      </c>
      <c r="E26" s="22">
        <v>21</v>
      </c>
      <c r="F26" s="21">
        <v>0</v>
      </c>
      <c r="G26" s="22">
        <v>0</v>
      </c>
      <c r="H26" s="21">
        <v>3013</v>
      </c>
      <c r="I26" s="22">
        <v>19.2</v>
      </c>
      <c r="J26" s="21">
        <v>0</v>
      </c>
      <c r="K26" s="22">
        <v>0</v>
      </c>
    </row>
    <row r="27" spans="2:11" x14ac:dyDescent="0.25">
      <c r="B27" s="12">
        <v>21</v>
      </c>
      <c r="C27" s="20" t="s">
        <v>21</v>
      </c>
      <c r="D27" s="21">
        <v>1239</v>
      </c>
      <c r="E27" s="22">
        <v>10.5</v>
      </c>
      <c r="F27" s="21">
        <v>45</v>
      </c>
      <c r="G27" s="22">
        <v>8.26</v>
      </c>
      <c r="H27" s="21">
        <v>481</v>
      </c>
      <c r="I27" s="22">
        <v>7.3</v>
      </c>
      <c r="J27" s="21">
        <v>0</v>
      </c>
      <c r="K27" s="22">
        <v>0</v>
      </c>
    </row>
    <row r="28" spans="2:11" x14ac:dyDescent="0.25">
      <c r="B28" s="12">
        <v>22</v>
      </c>
      <c r="C28" s="20" t="s">
        <v>22</v>
      </c>
      <c r="D28" s="21">
        <v>1239</v>
      </c>
      <c r="E28" s="22">
        <v>38.299999999999997</v>
      </c>
      <c r="F28" s="21">
        <v>0</v>
      </c>
      <c r="G28" s="22">
        <v>0</v>
      </c>
      <c r="H28" s="21">
        <v>5554</v>
      </c>
      <c r="I28" s="22">
        <v>50.8</v>
      </c>
      <c r="J28" s="21">
        <v>0</v>
      </c>
      <c r="K28" s="22">
        <v>0</v>
      </c>
    </row>
    <row r="29" spans="2:11" x14ac:dyDescent="0.25">
      <c r="B29" s="12">
        <v>23</v>
      </c>
      <c r="C29" s="20" t="s">
        <v>23</v>
      </c>
      <c r="D29" s="21">
        <v>1239</v>
      </c>
      <c r="E29" s="22">
        <v>6.1</v>
      </c>
      <c r="F29" s="21">
        <v>0</v>
      </c>
      <c r="G29" s="22">
        <v>0</v>
      </c>
      <c r="H29" s="21">
        <v>1734</v>
      </c>
      <c r="I29" s="22">
        <v>6.3</v>
      </c>
      <c r="J29" s="21">
        <v>0</v>
      </c>
      <c r="K29" s="22">
        <v>0</v>
      </c>
    </row>
    <row r="30" spans="2:11" x14ac:dyDescent="0.25">
      <c r="B30" s="12">
        <v>24</v>
      </c>
      <c r="C30" s="20" t="s">
        <v>24</v>
      </c>
      <c r="D30" s="21">
        <v>1239</v>
      </c>
      <c r="E30" s="22">
        <v>92.4</v>
      </c>
      <c r="F30" s="21">
        <v>0</v>
      </c>
      <c r="G30" s="22">
        <v>0</v>
      </c>
      <c r="H30" s="21">
        <v>1913</v>
      </c>
      <c r="I30" s="22">
        <v>91.8</v>
      </c>
      <c r="J30" s="21">
        <v>0</v>
      </c>
      <c r="K30" s="22">
        <v>0</v>
      </c>
    </row>
    <row r="31" spans="2:11" x14ac:dyDescent="0.25">
      <c r="B31" s="12">
        <v>25</v>
      </c>
      <c r="C31" s="20" t="s">
        <v>25</v>
      </c>
      <c r="D31" s="21">
        <v>1239</v>
      </c>
      <c r="E31" s="22">
        <v>4.5</v>
      </c>
      <c r="F31" s="21">
        <v>2</v>
      </c>
      <c r="G31" s="22">
        <v>0.82</v>
      </c>
      <c r="H31" s="21">
        <v>349</v>
      </c>
      <c r="I31" s="22">
        <v>4.2</v>
      </c>
      <c r="J31" s="21">
        <v>113</v>
      </c>
      <c r="K31" s="22">
        <v>3.52</v>
      </c>
    </row>
    <row r="32" spans="2:11" x14ac:dyDescent="0.25">
      <c r="B32" s="12">
        <v>26</v>
      </c>
      <c r="C32" s="20" t="s">
        <v>26</v>
      </c>
      <c r="D32" s="21">
        <v>1239</v>
      </c>
      <c r="E32" s="22">
        <v>8.4</v>
      </c>
      <c r="F32" s="21">
        <v>1076</v>
      </c>
      <c r="G32" s="22">
        <v>5.18</v>
      </c>
      <c r="H32" s="21">
        <v>1311</v>
      </c>
      <c r="I32" s="22">
        <v>2.6</v>
      </c>
      <c r="J32" s="21">
        <v>1402</v>
      </c>
      <c r="K32" s="22">
        <v>5.7</v>
      </c>
    </row>
    <row r="33" spans="2:11" x14ac:dyDescent="0.25">
      <c r="B33" s="23">
        <v>27</v>
      </c>
      <c r="C33" s="20" t="s">
        <v>27</v>
      </c>
      <c r="D33" s="21" t="s">
        <v>41</v>
      </c>
      <c r="E33" s="22" t="s">
        <v>41</v>
      </c>
      <c r="F33" s="21" t="s">
        <v>41</v>
      </c>
      <c r="G33" s="22" t="s">
        <v>41</v>
      </c>
      <c r="H33" s="21" t="s">
        <v>41</v>
      </c>
      <c r="I33" s="22" t="s">
        <v>41</v>
      </c>
      <c r="J33" s="21" t="s">
        <v>41</v>
      </c>
      <c r="K33" s="22" t="s">
        <v>41</v>
      </c>
    </row>
  </sheetData>
  <mergeCells count="7">
    <mergeCell ref="I2:K2"/>
    <mergeCell ref="B6:C6"/>
    <mergeCell ref="B3:K3"/>
    <mergeCell ref="B4:B5"/>
    <mergeCell ref="C4:C5"/>
    <mergeCell ref="D4:G4"/>
    <mergeCell ref="H4:K4"/>
  </mergeCells>
  <hyperlinks>
    <hyperlink ref="M1" location="'ЗМІСТ'!A1" display="ЗМІСТ" xr:uid="{74CD0934-5889-4C99-B9FF-C5F0B14EBBBA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3AC2E-3312-460C-8DEA-A4CAFE8436D0}">
  <dimension ref="B1:P35"/>
  <sheetViews>
    <sheetView zoomScaleNormal="100" zoomScaleSheetLayoutView="118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0.140625" style="32" bestFit="1" customWidth="1"/>
    <col min="5" max="5" width="14.7109375" style="32" customWidth="1"/>
    <col min="6" max="6" width="12.5703125" style="32" customWidth="1"/>
    <col min="7" max="7" width="16.140625" style="32" customWidth="1"/>
    <col min="8" max="8" width="12.85546875" style="32" customWidth="1"/>
    <col min="9" max="9" width="8.85546875" style="32" customWidth="1"/>
    <col min="10" max="10" width="13.7109375" style="32" customWidth="1"/>
    <col min="11" max="11" width="12.140625" style="32" customWidth="1"/>
    <col min="12" max="12" width="13.85546875" style="32" customWidth="1"/>
    <col min="13" max="13" width="15" style="32" customWidth="1"/>
    <col min="14" max="16384" width="9.140625" style="32"/>
  </cols>
  <sheetData>
    <row r="1" spans="2:16" x14ac:dyDescent="0.25">
      <c r="M1" s="429" t="s">
        <v>265</v>
      </c>
    </row>
    <row r="2" spans="2:16" ht="15.75" customHeight="1" x14ac:dyDescent="0.25">
      <c r="K2" s="274" t="s">
        <v>114</v>
      </c>
      <c r="L2" s="274"/>
      <c r="M2" s="274"/>
      <c r="P2" s="422"/>
    </row>
    <row r="3" spans="2:16" ht="12" customHeight="1" x14ac:dyDescent="0.25">
      <c r="C3" s="333" t="s">
        <v>38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</row>
    <row r="4" spans="2:16" ht="13.5" customHeight="1" x14ac:dyDescent="0.25"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2:16" x14ac:dyDescent="0.25">
      <c r="B5" s="277" t="s">
        <v>29</v>
      </c>
      <c r="C5" s="275" t="s">
        <v>28</v>
      </c>
      <c r="D5" s="321" t="s">
        <v>35</v>
      </c>
      <c r="E5" s="321"/>
      <c r="F5" s="321"/>
      <c r="G5" s="321"/>
      <c r="H5" s="321"/>
      <c r="I5" s="321" t="s">
        <v>36</v>
      </c>
      <c r="J5" s="321"/>
      <c r="K5" s="321"/>
      <c r="L5" s="321"/>
      <c r="M5" s="321"/>
    </row>
    <row r="6" spans="2:16" ht="15.6" customHeight="1" x14ac:dyDescent="0.25">
      <c r="B6" s="306"/>
      <c r="C6" s="275"/>
      <c r="D6" s="321" t="s">
        <v>40</v>
      </c>
      <c r="E6" s="275" t="s">
        <v>468</v>
      </c>
      <c r="F6" s="290" t="s">
        <v>466</v>
      </c>
      <c r="G6" s="275" t="s">
        <v>468</v>
      </c>
      <c r="H6" s="290" t="s">
        <v>384</v>
      </c>
      <c r="I6" s="275" t="s">
        <v>40</v>
      </c>
      <c r="J6" s="275" t="s">
        <v>468</v>
      </c>
      <c r="K6" s="290" t="s">
        <v>466</v>
      </c>
      <c r="L6" s="275" t="s">
        <v>468</v>
      </c>
      <c r="M6" s="290" t="s">
        <v>385</v>
      </c>
    </row>
    <row r="7" spans="2:16" ht="50.45" customHeight="1" x14ac:dyDescent="0.25">
      <c r="B7" s="278"/>
      <c r="C7" s="275"/>
      <c r="D7" s="321"/>
      <c r="E7" s="275"/>
      <c r="F7" s="290"/>
      <c r="G7" s="275"/>
      <c r="H7" s="290"/>
      <c r="I7" s="275"/>
      <c r="J7" s="275"/>
      <c r="K7" s="290"/>
      <c r="L7" s="275"/>
      <c r="M7" s="290"/>
    </row>
    <row r="8" spans="2:16" ht="15.75" customHeight="1" x14ac:dyDescent="0.25">
      <c r="C8" s="49" t="s">
        <v>0</v>
      </c>
      <c r="D8" s="10">
        <v>2260958</v>
      </c>
      <c r="E8" s="19">
        <v>551.48</v>
      </c>
      <c r="F8" s="10">
        <v>319883</v>
      </c>
      <c r="G8" s="19">
        <v>435.3</v>
      </c>
      <c r="H8" s="41">
        <v>15.4</v>
      </c>
      <c r="I8" s="10">
        <v>334002</v>
      </c>
      <c r="J8" s="19">
        <v>219.43</v>
      </c>
      <c r="K8" s="10">
        <v>1208</v>
      </c>
      <c r="L8" s="19">
        <v>3.19</v>
      </c>
      <c r="M8" s="41">
        <v>2.3000000000000003</v>
      </c>
    </row>
    <row r="9" spans="2:16" x14ac:dyDescent="0.25">
      <c r="B9" s="29">
        <v>1</v>
      </c>
      <c r="C9" s="34" t="s">
        <v>1</v>
      </c>
      <c r="D9" s="21" t="s">
        <v>41</v>
      </c>
      <c r="E9" s="22" t="s">
        <v>41</v>
      </c>
      <c r="F9" s="21" t="s">
        <v>41</v>
      </c>
      <c r="G9" s="22" t="s">
        <v>41</v>
      </c>
      <c r="H9" s="42" t="s">
        <v>41</v>
      </c>
      <c r="I9" s="21" t="s">
        <v>41</v>
      </c>
      <c r="J9" s="22" t="s">
        <v>41</v>
      </c>
      <c r="K9" s="21" t="s">
        <v>41</v>
      </c>
      <c r="L9" s="22" t="s">
        <v>41</v>
      </c>
      <c r="M9" s="42" t="s">
        <v>41</v>
      </c>
    </row>
    <row r="10" spans="2:16" x14ac:dyDescent="0.25">
      <c r="B10" s="29">
        <v>2</v>
      </c>
      <c r="C10" s="34" t="s">
        <v>2</v>
      </c>
      <c r="D10" s="21">
        <v>120535</v>
      </c>
      <c r="E10" s="22">
        <v>802.27</v>
      </c>
      <c r="F10" s="21">
        <v>13400</v>
      </c>
      <c r="G10" s="22">
        <v>488.92</v>
      </c>
      <c r="H10" s="42">
        <v>14.700000000000001</v>
      </c>
      <c r="I10" s="21">
        <v>11641</v>
      </c>
      <c r="J10" s="22">
        <v>209.49</v>
      </c>
      <c r="K10" s="21">
        <v>25</v>
      </c>
      <c r="L10" s="22">
        <v>1.77</v>
      </c>
      <c r="M10" s="42">
        <v>1.4000000000000001</v>
      </c>
    </row>
    <row r="11" spans="2:16" x14ac:dyDescent="0.25">
      <c r="B11" s="29">
        <v>3</v>
      </c>
      <c r="C11" s="34" t="s">
        <v>3</v>
      </c>
      <c r="D11" s="21">
        <v>77583</v>
      </c>
      <c r="E11" s="22">
        <v>761.64</v>
      </c>
      <c r="F11" s="21">
        <v>14743</v>
      </c>
      <c r="G11" s="22">
        <v>629.05999999999995</v>
      </c>
      <c r="H11" s="42">
        <v>14.5</v>
      </c>
      <c r="I11" s="21">
        <v>7487</v>
      </c>
      <c r="J11" s="22">
        <v>207.83</v>
      </c>
      <c r="K11" s="21">
        <v>8</v>
      </c>
      <c r="L11" s="22">
        <v>0.66</v>
      </c>
      <c r="M11" s="42">
        <v>1.4000000000000001</v>
      </c>
    </row>
    <row r="12" spans="2:16" x14ac:dyDescent="0.25">
      <c r="B12" s="29">
        <v>4</v>
      </c>
      <c r="C12" s="34" t="s">
        <v>4</v>
      </c>
      <c r="D12" s="21">
        <v>165121</v>
      </c>
      <c r="E12" s="22">
        <v>533.82000000000005</v>
      </c>
      <c r="F12" s="21">
        <v>22438</v>
      </c>
      <c r="G12" s="22">
        <v>400.82</v>
      </c>
      <c r="H12" s="42">
        <v>14.100000000000001</v>
      </c>
      <c r="I12" s="21">
        <v>29525</v>
      </c>
      <c r="J12" s="22">
        <v>262.56</v>
      </c>
      <c r="K12" s="21">
        <v>0</v>
      </c>
      <c r="L12" s="22">
        <v>0</v>
      </c>
      <c r="M12" s="42">
        <v>2.5</v>
      </c>
    </row>
    <row r="13" spans="2:16" x14ac:dyDescent="0.25">
      <c r="B13" s="29">
        <v>5</v>
      </c>
      <c r="C13" s="34" t="s">
        <v>5</v>
      </c>
      <c r="D13" s="21">
        <v>13847</v>
      </c>
      <c r="E13" s="22">
        <v>73.510000000000005</v>
      </c>
      <c r="F13" s="21">
        <v>1407</v>
      </c>
      <c r="G13" s="22">
        <v>47.6</v>
      </c>
      <c r="H13" s="42">
        <v>11</v>
      </c>
      <c r="I13" s="21">
        <v>1400</v>
      </c>
      <c r="J13" s="22">
        <v>19.670000000000002</v>
      </c>
      <c r="K13" s="21">
        <v>13</v>
      </c>
      <c r="L13" s="22">
        <v>0.85</v>
      </c>
      <c r="M13" s="42">
        <v>1.1000000000000001</v>
      </c>
    </row>
    <row r="14" spans="2:16" x14ac:dyDescent="0.25">
      <c r="B14" s="29">
        <v>6</v>
      </c>
      <c r="C14" s="34" t="s">
        <v>6</v>
      </c>
      <c r="D14" s="21">
        <v>83949</v>
      </c>
      <c r="E14" s="22">
        <v>711.55</v>
      </c>
      <c r="F14" s="21">
        <v>10442</v>
      </c>
      <c r="G14" s="22">
        <v>456.98</v>
      </c>
      <c r="H14" s="42">
        <v>18</v>
      </c>
      <c r="I14" s="21">
        <v>12637</v>
      </c>
      <c r="J14" s="22">
        <v>292.04000000000002</v>
      </c>
      <c r="K14" s="21">
        <v>15</v>
      </c>
      <c r="L14" s="22">
        <v>1.28</v>
      </c>
      <c r="M14" s="42">
        <v>2.7</v>
      </c>
    </row>
    <row r="15" spans="2:16" x14ac:dyDescent="0.25">
      <c r="B15" s="29">
        <v>7</v>
      </c>
      <c r="C15" s="34" t="s">
        <v>7</v>
      </c>
      <c r="D15" s="21">
        <v>104851</v>
      </c>
      <c r="E15" s="22">
        <v>844.45</v>
      </c>
      <c r="F15" s="21">
        <v>20442</v>
      </c>
      <c r="G15" s="22">
        <v>708.47</v>
      </c>
      <c r="H15" s="42">
        <v>16.7</v>
      </c>
      <c r="I15" s="21">
        <v>12192</v>
      </c>
      <c r="J15" s="22">
        <v>271.77999999999997</v>
      </c>
      <c r="K15" s="21">
        <v>153</v>
      </c>
      <c r="L15" s="22">
        <v>10.3</v>
      </c>
      <c r="M15" s="42">
        <v>1.9000000000000001</v>
      </c>
    </row>
    <row r="16" spans="2:16" x14ac:dyDescent="0.25">
      <c r="B16" s="29">
        <v>8</v>
      </c>
      <c r="C16" s="34" t="s">
        <v>8</v>
      </c>
      <c r="D16" s="21">
        <v>30672</v>
      </c>
      <c r="E16" s="22">
        <v>187.29</v>
      </c>
      <c r="F16" s="21">
        <v>2842</v>
      </c>
      <c r="G16" s="22">
        <v>101.35</v>
      </c>
      <c r="H16" s="42">
        <v>14</v>
      </c>
      <c r="I16" s="21">
        <v>5822</v>
      </c>
      <c r="J16" s="22">
        <v>96.49</v>
      </c>
      <c r="K16" s="21">
        <v>54</v>
      </c>
      <c r="L16" s="22">
        <v>3.74</v>
      </c>
      <c r="M16" s="42">
        <v>2.7</v>
      </c>
    </row>
    <row r="17" spans="2:13" ht="15" customHeight="1" x14ac:dyDescent="0.25">
      <c r="B17" s="29">
        <v>9</v>
      </c>
      <c r="C17" s="34" t="s">
        <v>9</v>
      </c>
      <c r="D17" s="21">
        <v>141790</v>
      </c>
      <c r="E17" s="22">
        <v>1051</v>
      </c>
      <c r="F17" s="21">
        <v>22488</v>
      </c>
      <c r="G17" s="22">
        <v>834.01</v>
      </c>
      <c r="H17" s="42">
        <v>15.4</v>
      </c>
      <c r="I17" s="21">
        <v>22118</v>
      </c>
      <c r="J17" s="22">
        <v>443.21</v>
      </c>
      <c r="K17" s="21">
        <v>76</v>
      </c>
      <c r="L17" s="22">
        <v>5.47</v>
      </c>
      <c r="M17" s="42">
        <v>2.4000000000000004</v>
      </c>
    </row>
    <row r="18" spans="2:13" x14ac:dyDescent="0.25">
      <c r="B18" s="29">
        <v>10</v>
      </c>
      <c r="C18" s="34" t="s">
        <v>10</v>
      </c>
      <c r="D18" s="21">
        <v>86445</v>
      </c>
      <c r="E18" s="22">
        <v>483.12</v>
      </c>
      <c r="F18" s="21">
        <v>9102</v>
      </c>
      <c r="G18" s="22">
        <v>245.78</v>
      </c>
      <c r="H18" s="42">
        <v>16.600000000000001</v>
      </c>
      <c r="I18" s="21">
        <v>11819</v>
      </c>
      <c r="J18" s="22">
        <v>188.16</v>
      </c>
      <c r="K18" s="21">
        <v>8</v>
      </c>
      <c r="L18" s="22">
        <v>0.42</v>
      </c>
      <c r="M18" s="42">
        <v>2.3000000000000003</v>
      </c>
    </row>
    <row r="19" spans="2:13" x14ac:dyDescent="0.25">
      <c r="B19" s="29">
        <v>11</v>
      </c>
      <c r="C19" s="34" t="s">
        <v>11</v>
      </c>
      <c r="D19" s="21">
        <v>68348</v>
      </c>
      <c r="E19" s="22">
        <v>761.71</v>
      </c>
      <c r="F19" s="21">
        <v>5724</v>
      </c>
      <c r="G19" s="22">
        <v>362.43</v>
      </c>
      <c r="H19" s="42">
        <v>13.3</v>
      </c>
      <c r="I19" s="21">
        <v>16455</v>
      </c>
      <c r="J19" s="22">
        <v>494.02</v>
      </c>
      <c r="K19" s="21">
        <v>55</v>
      </c>
      <c r="L19" s="22">
        <v>6.77</v>
      </c>
      <c r="M19" s="42">
        <v>3.2</v>
      </c>
    </row>
    <row r="20" spans="2:13" x14ac:dyDescent="0.25">
      <c r="B20" s="29">
        <v>12</v>
      </c>
      <c r="C20" s="34" t="s">
        <v>12</v>
      </c>
      <c r="D20" s="21">
        <v>3704</v>
      </c>
      <c r="E20" s="22">
        <v>55.55</v>
      </c>
      <c r="F20" s="21">
        <v>222</v>
      </c>
      <c r="G20" s="22">
        <v>22.47</v>
      </c>
      <c r="H20" s="42">
        <v>18.5</v>
      </c>
      <c r="I20" s="21">
        <v>1107</v>
      </c>
      <c r="J20" s="22">
        <v>43.25</v>
      </c>
      <c r="K20" s="21">
        <v>0</v>
      </c>
      <c r="L20" s="22">
        <v>0</v>
      </c>
      <c r="M20" s="42">
        <v>5.5</v>
      </c>
    </row>
    <row r="21" spans="2:13" x14ac:dyDescent="0.25">
      <c r="B21" s="29">
        <v>13</v>
      </c>
      <c r="C21" s="34" t="s">
        <v>13</v>
      </c>
      <c r="D21" s="21">
        <v>218885</v>
      </c>
      <c r="E21" s="22">
        <v>889.86</v>
      </c>
      <c r="F21" s="21">
        <v>41416</v>
      </c>
      <c r="G21" s="22">
        <v>870.86</v>
      </c>
      <c r="H21" s="42">
        <v>17.8</v>
      </c>
      <c r="I21" s="21">
        <v>29888</v>
      </c>
      <c r="J21" s="22">
        <v>324.57</v>
      </c>
      <c r="K21" s="21">
        <v>65</v>
      </c>
      <c r="L21" s="22">
        <v>2.66</v>
      </c>
      <c r="M21" s="42">
        <v>2.4000000000000004</v>
      </c>
    </row>
    <row r="22" spans="2:13" x14ac:dyDescent="0.25">
      <c r="B22" s="29">
        <v>14</v>
      </c>
      <c r="C22" s="34" t="s">
        <v>14</v>
      </c>
      <c r="D22" s="21">
        <v>44784</v>
      </c>
      <c r="E22" s="22">
        <v>410.45</v>
      </c>
      <c r="F22" s="21">
        <v>3057</v>
      </c>
      <c r="G22" s="22">
        <v>154.96</v>
      </c>
      <c r="H22" s="42">
        <v>14.700000000000001</v>
      </c>
      <c r="I22" s="21">
        <v>6422</v>
      </c>
      <c r="J22" s="22">
        <v>158.81</v>
      </c>
      <c r="K22" s="21">
        <v>232</v>
      </c>
      <c r="L22" s="22">
        <v>22.8</v>
      </c>
      <c r="M22" s="42">
        <v>2.1</v>
      </c>
    </row>
    <row r="23" spans="2:13" x14ac:dyDescent="0.25">
      <c r="B23" s="29">
        <v>15</v>
      </c>
      <c r="C23" s="34" t="s">
        <v>15</v>
      </c>
      <c r="D23" s="21">
        <v>99966</v>
      </c>
      <c r="E23" s="22">
        <v>427.14</v>
      </c>
      <c r="F23" s="21">
        <v>12615</v>
      </c>
      <c r="G23" s="22">
        <v>270.57</v>
      </c>
      <c r="H23" s="42">
        <v>14.5</v>
      </c>
      <c r="I23" s="21">
        <v>16129</v>
      </c>
      <c r="J23" s="22">
        <v>187.12</v>
      </c>
      <c r="K23" s="21">
        <v>47</v>
      </c>
      <c r="L23" s="22">
        <v>1.95</v>
      </c>
      <c r="M23" s="42">
        <v>2.3000000000000003</v>
      </c>
    </row>
    <row r="24" spans="2:13" x14ac:dyDescent="0.25">
      <c r="B24" s="29">
        <v>16</v>
      </c>
      <c r="C24" s="34" t="s">
        <v>16</v>
      </c>
      <c r="D24" s="21">
        <v>92969</v>
      </c>
      <c r="E24" s="22">
        <v>691.5</v>
      </c>
      <c r="F24" s="21">
        <v>10336</v>
      </c>
      <c r="G24" s="22">
        <v>458.27</v>
      </c>
      <c r="H24" s="42">
        <v>15.8</v>
      </c>
      <c r="I24" s="21">
        <v>13530</v>
      </c>
      <c r="J24" s="22">
        <v>267.77999999999997</v>
      </c>
      <c r="K24" s="21">
        <v>99</v>
      </c>
      <c r="L24" s="22">
        <v>8.5</v>
      </c>
      <c r="M24" s="42">
        <v>2.3000000000000003</v>
      </c>
    </row>
    <row r="25" spans="2:13" x14ac:dyDescent="0.25">
      <c r="B25" s="29">
        <v>17</v>
      </c>
      <c r="C25" s="34" t="s">
        <v>17</v>
      </c>
      <c r="D25" s="21">
        <v>121378</v>
      </c>
      <c r="E25" s="22">
        <v>1064.04</v>
      </c>
      <c r="F25" s="21">
        <v>15537</v>
      </c>
      <c r="G25" s="22">
        <v>570.19000000000005</v>
      </c>
      <c r="H25" s="42">
        <v>14.5</v>
      </c>
      <c r="I25" s="21">
        <v>19411</v>
      </c>
      <c r="J25" s="22">
        <v>482.18</v>
      </c>
      <c r="K25" s="21">
        <v>71</v>
      </c>
      <c r="L25" s="22">
        <v>5.09</v>
      </c>
      <c r="M25" s="42">
        <v>2.3000000000000003</v>
      </c>
    </row>
    <row r="26" spans="2:13" x14ac:dyDescent="0.25">
      <c r="B26" s="29">
        <v>18</v>
      </c>
      <c r="C26" s="34" t="s">
        <v>18</v>
      </c>
      <c r="D26" s="21">
        <v>77252</v>
      </c>
      <c r="E26" s="22">
        <v>747.42</v>
      </c>
      <c r="F26" s="21">
        <v>5786</v>
      </c>
      <c r="G26" s="22">
        <v>362.61</v>
      </c>
      <c r="H26" s="42">
        <v>19.400000000000002</v>
      </c>
      <c r="I26" s="21">
        <v>9758</v>
      </c>
      <c r="J26" s="22">
        <v>248.73</v>
      </c>
      <c r="K26" s="21">
        <v>61</v>
      </c>
      <c r="L26" s="22">
        <v>7.41</v>
      </c>
      <c r="M26" s="42">
        <v>2.5</v>
      </c>
    </row>
    <row r="27" spans="2:13" x14ac:dyDescent="0.25">
      <c r="B27" s="29">
        <v>19</v>
      </c>
      <c r="C27" s="34" t="s">
        <v>19</v>
      </c>
      <c r="D27" s="21">
        <v>77583</v>
      </c>
      <c r="E27" s="22">
        <v>761.77</v>
      </c>
      <c r="F27" s="21">
        <v>12132</v>
      </c>
      <c r="G27" s="22">
        <v>640.35</v>
      </c>
      <c r="H27" s="42">
        <v>16.7</v>
      </c>
      <c r="I27" s="21">
        <v>10139</v>
      </c>
      <c r="J27" s="22">
        <v>266.8</v>
      </c>
      <c r="K27" s="21">
        <v>22</v>
      </c>
      <c r="L27" s="22">
        <v>2.2599999999999998</v>
      </c>
      <c r="M27" s="42">
        <v>2.2000000000000002</v>
      </c>
    </row>
    <row r="28" spans="2:13" x14ac:dyDescent="0.25">
      <c r="B28" s="29">
        <v>20</v>
      </c>
      <c r="C28" s="34" t="s">
        <v>20</v>
      </c>
      <c r="D28" s="21">
        <v>124436</v>
      </c>
      <c r="E28" s="22">
        <v>481.69</v>
      </c>
      <c r="F28" s="21">
        <v>14054</v>
      </c>
      <c r="G28" s="22">
        <v>333.67</v>
      </c>
      <c r="H28" s="42">
        <v>12.8</v>
      </c>
      <c r="I28" s="21">
        <v>28024</v>
      </c>
      <c r="J28" s="22">
        <v>285.45999999999998</v>
      </c>
      <c r="K28" s="21">
        <v>74</v>
      </c>
      <c r="L28" s="22">
        <v>3.41</v>
      </c>
      <c r="M28" s="42">
        <v>2.9000000000000004</v>
      </c>
    </row>
    <row r="29" spans="2:13" x14ac:dyDescent="0.25">
      <c r="B29" s="29">
        <v>21</v>
      </c>
      <c r="C29" s="34" t="s">
        <v>21</v>
      </c>
      <c r="D29" s="21">
        <v>13423</v>
      </c>
      <c r="E29" s="22">
        <v>134.21</v>
      </c>
      <c r="F29" s="21">
        <v>1738</v>
      </c>
      <c r="G29" s="22">
        <v>91.93</v>
      </c>
      <c r="H29" s="42">
        <v>12.4</v>
      </c>
      <c r="I29" s="21">
        <v>1673</v>
      </c>
      <c r="J29" s="22">
        <v>45.57</v>
      </c>
      <c r="K29" s="21">
        <v>0</v>
      </c>
      <c r="L29" s="22">
        <v>0</v>
      </c>
      <c r="M29" s="42">
        <v>1.5</v>
      </c>
    </row>
    <row r="30" spans="2:13" x14ac:dyDescent="0.25">
      <c r="B30" s="29">
        <v>22</v>
      </c>
      <c r="C30" s="34" t="s">
        <v>22</v>
      </c>
      <c r="D30" s="21">
        <v>90222</v>
      </c>
      <c r="E30" s="22">
        <v>736.11</v>
      </c>
      <c r="F30" s="21">
        <v>15233</v>
      </c>
      <c r="G30" s="22">
        <v>669.12</v>
      </c>
      <c r="H30" s="42">
        <v>20.8</v>
      </c>
      <c r="I30" s="21">
        <v>9016</v>
      </c>
      <c r="J30" s="22">
        <v>198.89</v>
      </c>
      <c r="K30" s="21">
        <v>8</v>
      </c>
      <c r="L30" s="22">
        <v>0.68</v>
      </c>
      <c r="M30" s="42">
        <v>2.1</v>
      </c>
    </row>
    <row r="31" spans="2:13" x14ac:dyDescent="0.25">
      <c r="B31" s="29">
        <v>23</v>
      </c>
      <c r="C31" s="34" t="s">
        <v>23</v>
      </c>
      <c r="D31" s="21">
        <v>66415</v>
      </c>
      <c r="E31" s="22">
        <v>573.97</v>
      </c>
      <c r="F31" s="21">
        <v>8168</v>
      </c>
      <c r="G31" s="22">
        <v>433.29</v>
      </c>
      <c r="H31" s="42">
        <v>13.5</v>
      </c>
      <c r="I31" s="21">
        <v>10465</v>
      </c>
      <c r="J31" s="22">
        <v>240.57</v>
      </c>
      <c r="K31" s="21">
        <v>33</v>
      </c>
      <c r="L31" s="22">
        <v>3.38</v>
      </c>
      <c r="M31" s="42">
        <v>2.1</v>
      </c>
    </row>
    <row r="32" spans="2:13" x14ac:dyDescent="0.25">
      <c r="B32" s="29">
        <v>24</v>
      </c>
      <c r="C32" s="34" t="s">
        <v>24</v>
      </c>
      <c r="D32" s="21">
        <v>94025</v>
      </c>
      <c r="E32" s="22">
        <v>1059.57</v>
      </c>
      <c r="F32" s="21">
        <v>21155</v>
      </c>
      <c r="G32" s="22">
        <v>1166.26</v>
      </c>
      <c r="H32" s="42">
        <v>13.5</v>
      </c>
      <c r="I32" s="21">
        <v>12507</v>
      </c>
      <c r="J32" s="22">
        <v>384.78</v>
      </c>
      <c r="K32" s="21">
        <v>56</v>
      </c>
      <c r="L32" s="22">
        <v>5.98</v>
      </c>
      <c r="M32" s="42">
        <v>1.8</v>
      </c>
    </row>
    <row r="33" spans="2:13" x14ac:dyDescent="0.25">
      <c r="B33" s="29">
        <v>25</v>
      </c>
      <c r="C33" s="34" t="s">
        <v>25</v>
      </c>
      <c r="D33" s="21">
        <v>63701</v>
      </c>
      <c r="E33" s="22">
        <v>669.99</v>
      </c>
      <c r="F33" s="21">
        <v>3319</v>
      </c>
      <c r="G33" s="22">
        <v>219.48</v>
      </c>
      <c r="H33" s="42">
        <v>17.600000000000001</v>
      </c>
      <c r="I33" s="21">
        <v>9550</v>
      </c>
      <c r="J33" s="22">
        <v>268.93</v>
      </c>
      <c r="K33" s="21">
        <v>2</v>
      </c>
      <c r="L33" s="22">
        <v>0.26</v>
      </c>
      <c r="M33" s="42">
        <v>2.6</v>
      </c>
    </row>
    <row r="34" spans="2:13" x14ac:dyDescent="0.25">
      <c r="B34" s="29">
        <v>26</v>
      </c>
      <c r="C34" s="34" t="s">
        <v>26</v>
      </c>
      <c r="D34" s="21">
        <v>179074</v>
      </c>
      <c r="E34" s="22">
        <v>615.16</v>
      </c>
      <c r="F34" s="21">
        <v>32087</v>
      </c>
      <c r="G34" s="22">
        <v>564.37</v>
      </c>
      <c r="H34" s="42">
        <v>14.9</v>
      </c>
      <c r="I34" s="21">
        <v>25287</v>
      </c>
      <c r="J34" s="22">
        <v>241.07</v>
      </c>
      <c r="K34" s="21">
        <v>31</v>
      </c>
      <c r="L34" s="22">
        <v>1.06</v>
      </c>
      <c r="M34" s="42">
        <v>2.1</v>
      </c>
    </row>
    <row r="35" spans="2:13" x14ac:dyDescent="0.25">
      <c r="B35" s="29">
        <v>27</v>
      </c>
      <c r="C35" s="34" t="s">
        <v>27</v>
      </c>
      <c r="D35" s="21" t="s">
        <v>41</v>
      </c>
      <c r="E35" s="22" t="s">
        <v>41</v>
      </c>
      <c r="F35" s="21" t="s">
        <v>41</v>
      </c>
      <c r="G35" s="22" t="s">
        <v>41</v>
      </c>
      <c r="H35" s="22" t="s">
        <v>41</v>
      </c>
      <c r="I35" s="21" t="s">
        <v>41</v>
      </c>
      <c r="J35" s="22" t="s">
        <v>41</v>
      </c>
      <c r="K35" s="21" t="s">
        <v>41</v>
      </c>
      <c r="L35" s="22" t="s">
        <v>41</v>
      </c>
      <c r="M35" s="22" t="s">
        <v>41</v>
      </c>
    </row>
  </sheetData>
  <mergeCells count="16">
    <mergeCell ref="K2:M2"/>
    <mergeCell ref="C3:M4"/>
    <mergeCell ref="B5:B7"/>
    <mergeCell ref="C5:C7"/>
    <mergeCell ref="D5:H5"/>
    <mergeCell ref="I5:M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hyperlinks>
    <hyperlink ref="M1" location="'ЗМІСТ'!A1" display="ЗМІСТ" xr:uid="{082FA27B-07B8-4E5D-9850-84EEFE41F0D4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CC5E-85F8-455A-85B8-084188192025}">
  <dimension ref="B1:P35"/>
  <sheetViews>
    <sheetView zoomScaleNormal="100" zoomScaleSheetLayoutView="46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3" style="32" customWidth="1"/>
    <col min="4" max="4" width="17.7109375" style="32" customWidth="1"/>
    <col min="5" max="5" width="19" style="32" customWidth="1"/>
    <col min="6" max="6" width="17.7109375" style="32" customWidth="1"/>
    <col min="7" max="7" width="17.5703125" style="32" customWidth="1"/>
    <col min="8" max="8" width="19.85546875" style="32" customWidth="1"/>
    <col min="9" max="16384" width="9.140625" style="32"/>
  </cols>
  <sheetData>
    <row r="1" spans="2:16" x14ac:dyDescent="0.25">
      <c r="M1" s="429" t="s">
        <v>265</v>
      </c>
    </row>
    <row r="2" spans="2:16" x14ac:dyDescent="0.25">
      <c r="F2" s="274" t="s">
        <v>320</v>
      </c>
      <c r="G2" s="335"/>
      <c r="H2" s="335"/>
      <c r="P2" s="422"/>
    </row>
    <row r="3" spans="2:16" ht="22.5" customHeight="1" x14ac:dyDescent="0.25">
      <c r="B3" s="333" t="s">
        <v>387</v>
      </c>
      <c r="C3" s="333"/>
      <c r="D3" s="333"/>
      <c r="E3" s="333"/>
      <c r="F3" s="333"/>
      <c r="G3" s="333"/>
      <c r="H3" s="333"/>
      <c r="I3" s="145"/>
      <c r="J3" s="145"/>
      <c r="K3" s="145"/>
      <c r="L3" s="145"/>
    </row>
    <row r="4" spans="2:16" ht="11.25" customHeight="1" x14ac:dyDescent="0.25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2:16" x14ac:dyDescent="0.25">
      <c r="B5" s="277" t="s">
        <v>29</v>
      </c>
      <c r="C5" s="275" t="s">
        <v>28</v>
      </c>
      <c r="D5" s="321" t="s">
        <v>37</v>
      </c>
      <c r="E5" s="321"/>
      <c r="F5" s="321"/>
      <c r="G5" s="321"/>
      <c r="H5" s="321"/>
    </row>
    <row r="6" spans="2:16" ht="15.75" customHeight="1" x14ac:dyDescent="0.25">
      <c r="B6" s="306"/>
      <c r="C6" s="275"/>
      <c r="D6" s="321" t="s">
        <v>40</v>
      </c>
      <c r="E6" s="275" t="s">
        <v>468</v>
      </c>
      <c r="F6" s="275" t="s">
        <v>467</v>
      </c>
      <c r="G6" s="275" t="s">
        <v>468</v>
      </c>
      <c r="H6" s="275" t="s">
        <v>386</v>
      </c>
    </row>
    <row r="7" spans="2:16" ht="36.950000000000003" customHeight="1" x14ac:dyDescent="0.25">
      <c r="B7" s="278"/>
      <c r="C7" s="275"/>
      <c r="D7" s="321"/>
      <c r="E7" s="275"/>
      <c r="F7" s="275"/>
      <c r="G7" s="275"/>
      <c r="H7" s="275"/>
    </row>
    <row r="8" spans="2:16" x14ac:dyDescent="0.25">
      <c r="B8" s="284" t="s">
        <v>0</v>
      </c>
      <c r="C8" s="286"/>
      <c r="D8" s="10">
        <v>987478</v>
      </c>
      <c r="E8" s="19">
        <v>240.86</v>
      </c>
      <c r="F8" s="10">
        <v>149869</v>
      </c>
      <c r="G8" s="19">
        <v>203.94</v>
      </c>
      <c r="H8" s="19">
        <v>6.7</v>
      </c>
    </row>
    <row r="9" spans="2:16" x14ac:dyDescent="0.25">
      <c r="B9" s="29">
        <v>1</v>
      </c>
      <c r="C9" s="34" t="s">
        <v>1</v>
      </c>
      <c r="D9" s="21" t="s">
        <v>41</v>
      </c>
      <c r="E9" s="22" t="s">
        <v>41</v>
      </c>
      <c r="F9" s="21" t="s">
        <v>41</v>
      </c>
      <c r="G9" s="22" t="s">
        <v>41</v>
      </c>
      <c r="H9" s="22" t="s">
        <v>41</v>
      </c>
    </row>
    <row r="10" spans="2:16" x14ac:dyDescent="0.25">
      <c r="B10" s="29">
        <v>2</v>
      </c>
      <c r="C10" s="34" t="s">
        <v>2</v>
      </c>
      <c r="D10" s="21">
        <v>60548</v>
      </c>
      <c r="E10" s="22">
        <v>403</v>
      </c>
      <c r="F10" s="21">
        <v>9820</v>
      </c>
      <c r="G10" s="22">
        <v>358.29</v>
      </c>
      <c r="H10" s="22">
        <v>7.4</v>
      </c>
    </row>
    <row r="11" spans="2:16" x14ac:dyDescent="0.25">
      <c r="B11" s="29">
        <v>3</v>
      </c>
      <c r="C11" s="34" t="s">
        <v>3</v>
      </c>
      <c r="D11" s="21">
        <v>23861</v>
      </c>
      <c r="E11" s="22">
        <v>234.25</v>
      </c>
      <c r="F11" s="21">
        <v>1953</v>
      </c>
      <c r="G11" s="22">
        <v>83.33</v>
      </c>
      <c r="H11" s="22">
        <v>4.5</v>
      </c>
    </row>
    <row r="12" spans="2:16" x14ac:dyDescent="0.25">
      <c r="B12" s="29">
        <v>4</v>
      </c>
      <c r="C12" s="34" t="s">
        <v>4</v>
      </c>
      <c r="D12" s="21">
        <v>79139</v>
      </c>
      <c r="E12" s="22">
        <v>255.85</v>
      </c>
      <c r="F12" s="21">
        <v>8472</v>
      </c>
      <c r="G12" s="22">
        <v>151.34</v>
      </c>
      <c r="H12" s="22">
        <v>6.8000000000000007</v>
      </c>
    </row>
    <row r="13" spans="2:16" x14ac:dyDescent="0.25">
      <c r="B13" s="29">
        <v>5</v>
      </c>
      <c r="C13" s="34" t="s">
        <v>5</v>
      </c>
      <c r="D13" s="21">
        <v>5097</v>
      </c>
      <c r="E13" s="22">
        <v>27.06</v>
      </c>
      <c r="F13" s="21">
        <v>895</v>
      </c>
      <c r="G13" s="22">
        <v>30.28</v>
      </c>
      <c r="H13" s="22">
        <v>4.1000000000000005</v>
      </c>
    </row>
    <row r="14" spans="2:16" x14ac:dyDescent="0.25">
      <c r="B14" s="29">
        <v>6</v>
      </c>
      <c r="C14" s="34" t="s">
        <v>6</v>
      </c>
      <c r="D14" s="21">
        <v>25023</v>
      </c>
      <c r="E14" s="22">
        <v>212.1</v>
      </c>
      <c r="F14" s="21">
        <v>1408</v>
      </c>
      <c r="G14" s="22">
        <v>61.62</v>
      </c>
      <c r="H14" s="22">
        <v>5.4</v>
      </c>
    </row>
    <row r="15" spans="2:16" x14ac:dyDescent="0.25">
      <c r="B15" s="29">
        <v>7</v>
      </c>
      <c r="C15" s="34" t="s">
        <v>7</v>
      </c>
      <c r="D15" s="21">
        <v>38192</v>
      </c>
      <c r="E15" s="22">
        <v>307.58999999999997</v>
      </c>
      <c r="F15" s="21">
        <v>6240</v>
      </c>
      <c r="G15" s="22">
        <v>216.26</v>
      </c>
      <c r="H15" s="22">
        <v>6.1000000000000005</v>
      </c>
    </row>
    <row r="16" spans="2:16" x14ac:dyDescent="0.25">
      <c r="B16" s="29">
        <v>8</v>
      </c>
      <c r="C16" s="34" t="s">
        <v>8</v>
      </c>
      <c r="D16" s="21">
        <v>12916</v>
      </c>
      <c r="E16" s="22">
        <v>78.87</v>
      </c>
      <c r="F16" s="21">
        <v>2649</v>
      </c>
      <c r="G16" s="22">
        <v>94.47</v>
      </c>
      <c r="H16" s="22">
        <v>5.9</v>
      </c>
    </row>
    <row r="17" spans="2:8" x14ac:dyDescent="0.25">
      <c r="B17" s="29">
        <v>9</v>
      </c>
      <c r="C17" s="34" t="s">
        <v>9</v>
      </c>
      <c r="D17" s="21">
        <v>44081</v>
      </c>
      <c r="E17" s="22">
        <v>326.74</v>
      </c>
      <c r="F17" s="21">
        <v>3288</v>
      </c>
      <c r="G17" s="22">
        <v>121.94</v>
      </c>
      <c r="H17" s="22">
        <v>4.8000000000000007</v>
      </c>
    </row>
    <row r="18" spans="2:8" x14ac:dyDescent="0.25">
      <c r="B18" s="29">
        <v>10</v>
      </c>
      <c r="C18" s="34" t="s">
        <v>10</v>
      </c>
      <c r="D18" s="21">
        <v>29249</v>
      </c>
      <c r="E18" s="22">
        <v>163.47</v>
      </c>
      <c r="F18" s="21">
        <v>1209</v>
      </c>
      <c r="G18" s="22">
        <v>32.65</v>
      </c>
      <c r="H18" s="22">
        <v>5.6000000000000005</v>
      </c>
    </row>
    <row r="19" spans="2:8" x14ac:dyDescent="0.25">
      <c r="B19" s="29">
        <v>11</v>
      </c>
      <c r="C19" s="34" t="s">
        <v>11</v>
      </c>
      <c r="D19" s="21">
        <v>40309</v>
      </c>
      <c r="E19" s="22">
        <v>449.23</v>
      </c>
      <c r="F19" s="21">
        <v>2014</v>
      </c>
      <c r="G19" s="22">
        <v>127.52</v>
      </c>
      <c r="H19" s="22">
        <v>7.9</v>
      </c>
    </row>
    <row r="20" spans="2:8" x14ac:dyDescent="0.25">
      <c r="B20" s="29">
        <v>12</v>
      </c>
      <c r="C20" s="34" t="s">
        <v>12</v>
      </c>
      <c r="D20" s="21">
        <v>3355</v>
      </c>
      <c r="E20" s="22">
        <v>50.31</v>
      </c>
      <c r="F20" s="21">
        <v>194</v>
      </c>
      <c r="G20" s="22">
        <v>19.64</v>
      </c>
      <c r="H20" s="22">
        <v>16.7</v>
      </c>
    </row>
    <row r="21" spans="2:8" x14ac:dyDescent="0.25">
      <c r="B21" s="29">
        <v>13</v>
      </c>
      <c r="C21" s="34" t="s">
        <v>13</v>
      </c>
      <c r="D21" s="21">
        <v>113438</v>
      </c>
      <c r="E21" s="22">
        <v>461.17</v>
      </c>
      <c r="F21" s="21">
        <v>34048</v>
      </c>
      <c r="G21" s="22">
        <v>715.93</v>
      </c>
      <c r="H21" s="22">
        <v>9.2000000000000011</v>
      </c>
    </row>
    <row r="22" spans="2:8" x14ac:dyDescent="0.25">
      <c r="B22" s="29">
        <v>14</v>
      </c>
      <c r="C22" s="34" t="s">
        <v>14</v>
      </c>
      <c r="D22" s="21">
        <v>27966</v>
      </c>
      <c r="E22" s="22">
        <v>256.31</v>
      </c>
      <c r="F22" s="21">
        <v>949</v>
      </c>
      <c r="G22" s="22">
        <v>48.1</v>
      </c>
      <c r="H22" s="22">
        <v>9.2000000000000011</v>
      </c>
    </row>
    <row r="23" spans="2:8" x14ac:dyDescent="0.25">
      <c r="B23" s="29">
        <v>15</v>
      </c>
      <c r="C23" s="34" t="s">
        <v>15</v>
      </c>
      <c r="D23" s="21">
        <v>49578</v>
      </c>
      <c r="E23" s="22">
        <v>211.84</v>
      </c>
      <c r="F23" s="21">
        <v>5803</v>
      </c>
      <c r="G23" s="22">
        <v>124.46</v>
      </c>
      <c r="H23" s="22">
        <v>7.2</v>
      </c>
    </row>
    <row r="24" spans="2:8" x14ac:dyDescent="0.25">
      <c r="B24" s="29">
        <v>16</v>
      </c>
      <c r="C24" s="34" t="s">
        <v>16</v>
      </c>
      <c r="D24" s="21">
        <v>44193</v>
      </c>
      <c r="E24" s="22">
        <v>328.71</v>
      </c>
      <c r="F24" s="21">
        <v>3962</v>
      </c>
      <c r="G24" s="22">
        <v>175.66</v>
      </c>
      <c r="H24" s="22">
        <v>7.5</v>
      </c>
    </row>
    <row r="25" spans="2:8" x14ac:dyDescent="0.25">
      <c r="B25" s="29">
        <v>17</v>
      </c>
      <c r="C25" s="34" t="s">
        <v>17</v>
      </c>
      <c r="D25" s="21">
        <v>37648</v>
      </c>
      <c r="E25" s="22">
        <v>330.04</v>
      </c>
      <c r="F25" s="21">
        <v>5544</v>
      </c>
      <c r="G25" s="22">
        <v>203.46</v>
      </c>
      <c r="H25" s="22">
        <v>4.5</v>
      </c>
    </row>
    <row r="26" spans="2:8" x14ac:dyDescent="0.25">
      <c r="B26" s="29">
        <v>18</v>
      </c>
      <c r="C26" s="34" t="s">
        <v>18</v>
      </c>
      <c r="D26" s="21">
        <v>27929</v>
      </c>
      <c r="E26" s="22">
        <v>270.22000000000003</v>
      </c>
      <c r="F26" s="21">
        <v>3247</v>
      </c>
      <c r="G26" s="22">
        <v>203.49</v>
      </c>
      <c r="H26" s="22">
        <v>7</v>
      </c>
    </row>
    <row r="27" spans="2:8" x14ac:dyDescent="0.25">
      <c r="B27" s="29">
        <v>19</v>
      </c>
      <c r="C27" s="34" t="s">
        <v>19</v>
      </c>
      <c r="D27" s="21">
        <v>37190</v>
      </c>
      <c r="E27" s="22">
        <v>365.16</v>
      </c>
      <c r="F27" s="21">
        <v>8583</v>
      </c>
      <c r="G27" s="22">
        <v>453.03</v>
      </c>
      <c r="H27" s="22">
        <v>8</v>
      </c>
    </row>
    <row r="28" spans="2:8" x14ac:dyDescent="0.25">
      <c r="B28" s="29">
        <v>20</v>
      </c>
      <c r="C28" s="34" t="s">
        <v>20</v>
      </c>
      <c r="D28" s="21">
        <v>58198</v>
      </c>
      <c r="E28" s="22">
        <v>225.28</v>
      </c>
      <c r="F28" s="21">
        <v>6387</v>
      </c>
      <c r="G28" s="22">
        <v>151.63999999999999</v>
      </c>
      <c r="H28" s="22">
        <v>6</v>
      </c>
    </row>
    <row r="29" spans="2:8" x14ac:dyDescent="0.25">
      <c r="B29" s="29">
        <v>21</v>
      </c>
      <c r="C29" s="34" t="s">
        <v>21</v>
      </c>
      <c r="D29" s="21">
        <v>3484</v>
      </c>
      <c r="E29" s="22">
        <v>34.83</v>
      </c>
      <c r="F29" s="21">
        <v>199</v>
      </c>
      <c r="G29" s="22">
        <v>10.53</v>
      </c>
      <c r="H29" s="22">
        <v>3.2</v>
      </c>
    </row>
    <row r="30" spans="2:8" x14ac:dyDescent="0.25">
      <c r="B30" s="29">
        <v>22</v>
      </c>
      <c r="C30" s="34" t="s">
        <v>22</v>
      </c>
      <c r="D30" s="21">
        <v>32363</v>
      </c>
      <c r="E30" s="22">
        <v>264.04000000000002</v>
      </c>
      <c r="F30" s="21">
        <v>12311</v>
      </c>
      <c r="G30" s="22">
        <v>540.77</v>
      </c>
      <c r="H30" s="22">
        <v>7.5</v>
      </c>
    </row>
    <row r="31" spans="2:8" x14ac:dyDescent="0.25">
      <c r="B31" s="29">
        <v>23</v>
      </c>
      <c r="C31" s="34" t="s">
        <v>23</v>
      </c>
      <c r="D31" s="21">
        <v>38178</v>
      </c>
      <c r="E31" s="22">
        <v>329.94</v>
      </c>
      <c r="F31" s="21">
        <v>6456</v>
      </c>
      <c r="G31" s="22">
        <v>342.48</v>
      </c>
      <c r="H31" s="22">
        <v>7.8000000000000007</v>
      </c>
    </row>
    <row r="32" spans="2:8" x14ac:dyDescent="0.25">
      <c r="B32" s="29">
        <v>24</v>
      </c>
      <c r="C32" s="34" t="s">
        <v>24</v>
      </c>
      <c r="D32" s="21">
        <v>45232</v>
      </c>
      <c r="E32" s="22">
        <v>509.72</v>
      </c>
      <c r="F32" s="21">
        <v>10262</v>
      </c>
      <c r="G32" s="22">
        <v>565.74</v>
      </c>
      <c r="H32" s="22">
        <v>6.5</v>
      </c>
    </row>
    <row r="33" spans="2:8" x14ac:dyDescent="0.25">
      <c r="B33" s="29">
        <v>25</v>
      </c>
      <c r="C33" s="34" t="s">
        <v>25</v>
      </c>
      <c r="D33" s="21">
        <v>19655</v>
      </c>
      <c r="E33" s="22">
        <v>206.73</v>
      </c>
      <c r="F33" s="21">
        <v>1458</v>
      </c>
      <c r="G33" s="22">
        <v>96.42</v>
      </c>
      <c r="H33" s="22">
        <v>5.4</v>
      </c>
    </row>
    <row r="34" spans="2:8" x14ac:dyDescent="0.25">
      <c r="B34" s="29">
        <v>26</v>
      </c>
      <c r="C34" s="34" t="s">
        <v>26</v>
      </c>
      <c r="D34" s="21">
        <v>90656</v>
      </c>
      <c r="E34" s="22">
        <v>311.43</v>
      </c>
      <c r="F34" s="21">
        <v>12518</v>
      </c>
      <c r="G34" s="22">
        <v>220.18</v>
      </c>
      <c r="H34" s="22">
        <v>7.5</v>
      </c>
    </row>
    <row r="35" spans="2:8" x14ac:dyDescent="0.25">
      <c r="B35" s="29">
        <v>27</v>
      </c>
      <c r="C35" s="34" t="s">
        <v>27</v>
      </c>
      <c r="D35" s="21" t="s">
        <v>41</v>
      </c>
      <c r="E35" s="22" t="s">
        <v>41</v>
      </c>
      <c r="F35" s="21" t="s">
        <v>41</v>
      </c>
      <c r="G35" s="22" t="s">
        <v>41</v>
      </c>
      <c r="H35" s="22" t="s">
        <v>41</v>
      </c>
    </row>
  </sheetData>
  <mergeCells count="11">
    <mergeCell ref="F2:H2"/>
    <mergeCell ref="B8:C8"/>
    <mergeCell ref="B5:B7"/>
    <mergeCell ref="C5:C7"/>
    <mergeCell ref="D5:H5"/>
    <mergeCell ref="D6:D7"/>
    <mergeCell ref="E6:E7"/>
    <mergeCell ref="F6:F7"/>
    <mergeCell ref="G6:G7"/>
    <mergeCell ref="H6:H7"/>
    <mergeCell ref="B3:H3"/>
  </mergeCells>
  <hyperlinks>
    <hyperlink ref="M1" location="'ЗМІСТ'!A1" display="ЗМІСТ" xr:uid="{371DAB11-E7AD-40A8-B751-42E731D25F40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5F9E5-D102-478B-BF3D-1A00E6860898}">
  <dimension ref="B1:P35"/>
  <sheetViews>
    <sheetView zoomScaleNormal="100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0.85546875" style="32" customWidth="1"/>
    <col min="5" max="5" width="14.28515625" style="32" customWidth="1"/>
    <col min="6" max="6" width="12.7109375" style="32" customWidth="1"/>
    <col min="7" max="7" width="13.7109375" style="32" customWidth="1"/>
    <col min="8" max="8" width="12.5703125" style="32" customWidth="1"/>
    <col min="9" max="9" width="9.28515625" style="32" bestFit="1" customWidth="1"/>
    <col min="10" max="10" width="13.7109375" style="32" customWidth="1"/>
    <col min="11" max="11" width="12.42578125" style="32" customWidth="1"/>
    <col min="12" max="12" width="14" style="32" customWidth="1"/>
    <col min="13" max="13" width="13" style="32" customWidth="1"/>
    <col min="14" max="16384" width="9.140625" style="32"/>
  </cols>
  <sheetData>
    <row r="1" spans="2:16" x14ac:dyDescent="0.25">
      <c r="M1" s="429" t="s">
        <v>265</v>
      </c>
    </row>
    <row r="2" spans="2:16" x14ac:dyDescent="0.25">
      <c r="K2" s="274" t="s">
        <v>115</v>
      </c>
      <c r="L2" s="274"/>
      <c r="M2" s="274"/>
      <c r="P2" s="422"/>
    </row>
    <row r="3" spans="2:16" ht="7.5" customHeight="1" x14ac:dyDescent="0.25">
      <c r="C3" s="333" t="s">
        <v>375</v>
      </c>
      <c r="D3" s="333"/>
      <c r="E3" s="333"/>
      <c r="F3" s="333"/>
      <c r="G3" s="333"/>
      <c r="H3" s="333"/>
      <c r="I3" s="333"/>
      <c r="J3" s="333"/>
      <c r="K3" s="333"/>
      <c r="L3" s="333"/>
      <c r="M3" s="333"/>
    </row>
    <row r="4" spans="2:16" ht="17.25" customHeight="1" x14ac:dyDescent="0.25">
      <c r="C4" s="334"/>
      <c r="D4" s="334"/>
      <c r="E4" s="334"/>
      <c r="F4" s="334"/>
      <c r="G4" s="334"/>
      <c r="H4" s="334"/>
      <c r="I4" s="334"/>
      <c r="J4" s="334"/>
      <c r="K4" s="334"/>
      <c r="L4" s="334"/>
      <c r="M4" s="334"/>
    </row>
    <row r="5" spans="2:16" x14ac:dyDescent="0.25">
      <c r="B5" s="277" t="s">
        <v>29</v>
      </c>
      <c r="C5" s="275" t="s">
        <v>28</v>
      </c>
      <c r="D5" s="321" t="s">
        <v>35</v>
      </c>
      <c r="E5" s="321"/>
      <c r="F5" s="321"/>
      <c r="G5" s="321"/>
      <c r="H5" s="321"/>
      <c r="I5" s="321" t="s">
        <v>36</v>
      </c>
      <c r="J5" s="321"/>
      <c r="K5" s="321"/>
      <c r="L5" s="321"/>
      <c r="M5" s="321"/>
    </row>
    <row r="6" spans="2:16" ht="15.6" customHeight="1" x14ac:dyDescent="0.25">
      <c r="B6" s="306"/>
      <c r="C6" s="275"/>
      <c r="D6" s="321" t="s">
        <v>40</v>
      </c>
      <c r="E6" s="290" t="s">
        <v>468</v>
      </c>
      <c r="F6" s="290" t="s">
        <v>466</v>
      </c>
      <c r="G6" s="290" t="s">
        <v>468</v>
      </c>
      <c r="H6" s="290" t="s">
        <v>384</v>
      </c>
      <c r="I6" s="275" t="s">
        <v>40</v>
      </c>
      <c r="J6" s="290" t="s">
        <v>468</v>
      </c>
      <c r="K6" s="290" t="s">
        <v>466</v>
      </c>
      <c r="L6" s="290" t="s">
        <v>468</v>
      </c>
      <c r="M6" s="290" t="s">
        <v>385</v>
      </c>
    </row>
    <row r="7" spans="2:16" ht="49.5" customHeight="1" x14ac:dyDescent="0.25">
      <c r="B7" s="278"/>
      <c r="C7" s="275"/>
      <c r="D7" s="321"/>
      <c r="E7" s="290"/>
      <c r="F7" s="290"/>
      <c r="G7" s="290"/>
      <c r="H7" s="290"/>
      <c r="I7" s="275"/>
      <c r="J7" s="290"/>
      <c r="K7" s="290"/>
      <c r="L7" s="290"/>
      <c r="M7" s="290"/>
    </row>
    <row r="8" spans="2:16" x14ac:dyDescent="0.25">
      <c r="B8" s="39"/>
      <c r="C8" s="40" t="s">
        <v>0</v>
      </c>
      <c r="D8" s="10">
        <v>2610227</v>
      </c>
      <c r="E8" s="19">
        <v>636.67999999999995</v>
      </c>
      <c r="F8" s="10">
        <v>383495</v>
      </c>
      <c r="G8" s="19">
        <v>521.87</v>
      </c>
      <c r="H8" s="19">
        <v>15.200000000000001</v>
      </c>
      <c r="I8" s="10">
        <v>393310</v>
      </c>
      <c r="J8" s="19">
        <v>258.39</v>
      </c>
      <c r="K8" s="10">
        <v>1463</v>
      </c>
      <c r="L8" s="19">
        <v>3.86</v>
      </c>
      <c r="M8" s="19">
        <v>2.3000000000000003</v>
      </c>
    </row>
    <row r="9" spans="2:16" x14ac:dyDescent="0.25">
      <c r="B9" s="29">
        <v>1</v>
      </c>
      <c r="C9" s="34" t="s">
        <v>1</v>
      </c>
      <c r="D9" s="21" t="s">
        <v>41</v>
      </c>
      <c r="E9" s="22" t="s">
        <v>41</v>
      </c>
      <c r="F9" s="21" t="s">
        <v>41</v>
      </c>
      <c r="G9" s="22" t="s">
        <v>41</v>
      </c>
      <c r="H9" s="22" t="s">
        <v>41</v>
      </c>
      <c r="I9" s="21" t="s">
        <v>41</v>
      </c>
      <c r="J9" s="22" t="s">
        <v>41</v>
      </c>
      <c r="K9" s="21" t="s">
        <v>41</v>
      </c>
      <c r="L9" s="22" t="s">
        <v>41</v>
      </c>
      <c r="M9" s="22" t="s">
        <v>41</v>
      </c>
    </row>
    <row r="10" spans="2:16" x14ac:dyDescent="0.25">
      <c r="B10" s="29">
        <v>2</v>
      </c>
      <c r="C10" s="34" t="s">
        <v>2</v>
      </c>
      <c r="D10" s="21">
        <v>116716</v>
      </c>
      <c r="E10" s="22">
        <v>776.85</v>
      </c>
      <c r="F10" s="21">
        <v>13970</v>
      </c>
      <c r="G10" s="22">
        <v>509.71</v>
      </c>
      <c r="H10" s="22">
        <v>14</v>
      </c>
      <c r="I10" s="21">
        <v>12020</v>
      </c>
      <c r="J10" s="22">
        <v>216.31</v>
      </c>
      <c r="K10" s="21">
        <v>33</v>
      </c>
      <c r="L10" s="22">
        <v>2.34</v>
      </c>
      <c r="M10" s="22">
        <v>1.4000000000000001</v>
      </c>
    </row>
    <row r="11" spans="2:16" x14ac:dyDescent="0.25">
      <c r="B11" s="29">
        <v>3</v>
      </c>
      <c r="C11" s="34" t="s">
        <v>3</v>
      </c>
      <c r="D11" s="21">
        <v>92229</v>
      </c>
      <c r="E11" s="22">
        <v>905.42</v>
      </c>
      <c r="F11" s="21">
        <v>18173</v>
      </c>
      <c r="G11" s="22">
        <v>775.42</v>
      </c>
      <c r="H11" s="22">
        <v>14.700000000000001</v>
      </c>
      <c r="I11" s="21">
        <v>9420</v>
      </c>
      <c r="J11" s="22">
        <v>261.49</v>
      </c>
      <c r="K11" s="21">
        <v>4</v>
      </c>
      <c r="L11" s="22">
        <v>0.33</v>
      </c>
      <c r="M11" s="22">
        <v>1.5</v>
      </c>
    </row>
    <row r="12" spans="2:16" x14ac:dyDescent="0.25">
      <c r="B12" s="29">
        <v>4</v>
      </c>
      <c r="C12" s="34" t="s">
        <v>4</v>
      </c>
      <c r="D12" s="21">
        <v>188589</v>
      </c>
      <c r="E12" s="22">
        <v>609.69000000000005</v>
      </c>
      <c r="F12" s="21">
        <v>23728</v>
      </c>
      <c r="G12" s="22">
        <v>423.87</v>
      </c>
      <c r="H12" s="22">
        <v>14.4</v>
      </c>
      <c r="I12" s="21">
        <v>34475</v>
      </c>
      <c r="J12" s="22">
        <v>306.58</v>
      </c>
      <c r="K12" s="21">
        <v>60</v>
      </c>
      <c r="L12" s="22">
        <v>2.08</v>
      </c>
      <c r="M12" s="22">
        <v>2.6</v>
      </c>
    </row>
    <row r="13" spans="2:16" x14ac:dyDescent="0.25">
      <c r="B13" s="29">
        <v>5</v>
      </c>
      <c r="C13" s="34" t="s">
        <v>5</v>
      </c>
      <c r="D13" s="21">
        <v>16319</v>
      </c>
      <c r="E13" s="22">
        <v>86.63</v>
      </c>
      <c r="F13" s="21">
        <v>356</v>
      </c>
      <c r="G13" s="22">
        <v>12.04</v>
      </c>
      <c r="H13" s="22">
        <v>10.5</v>
      </c>
      <c r="I13" s="21">
        <v>2258</v>
      </c>
      <c r="J13" s="22">
        <v>31.72</v>
      </c>
      <c r="K13" s="21">
        <v>1</v>
      </c>
      <c r="L13" s="22">
        <v>7.0000000000000007E-2</v>
      </c>
      <c r="M13" s="22">
        <v>1.4000000000000001</v>
      </c>
    </row>
    <row r="14" spans="2:16" x14ac:dyDescent="0.25">
      <c r="B14" s="29">
        <v>6</v>
      </c>
      <c r="C14" s="34" t="s">
        <v>6</v>
      </c>
      <c r="D14" s="21">
        <v>90588</v>
      </c>
      <c r="E14" s="22">
        <v>767.82</v>
      </c>
      <c r="F14" s="21">
        <v>12947</v>
      </c>
      <c r="G14" s="22">
        <v>566.61</v>
      </c>
      <c r="H14" s="22">
        <v>17.8</v>
      </c>
      <c r="I14" s="21">
        <v>13696</v>
      </c>
      <c r="J14" s="22">
        <v>316.51</v>
      </c>
      <c r="K14" s="21">
        <v>12</v>
      </c>
      <c r="L14" s="22">
        <v>1.02</v>
      </c>
      <c r="M14" s="22">
        <v>2.7</v>
      </c>
    </row>
    <row r="15" spans="2:16" x14ac:dyDescent="0.25">
      <c r="B15" s="29">
        <v>7</v>
      </c>
      <c r="C15" s="34" t="s">
        <v>7</v>
      </c>
      <c r="D15" s="21">
        <v>119955</v>
      </c>
      <c r="E15" s="22">
        <v>966.1</v>
      </c>
      <c r="F15" s="21">
        <v>25881</v>
      </c>
      <c r="G15" s="22">
        <v>896.98</v>
      </c>
      <c r="H15" s="22">
        <v>17.900000000000002</v>
      </c>
      <c r="I15" s="21">
        <v>17495</v>
      </c>
      <c r="J15" s="22">
        <v>389.99</v>
      </c>
      <c r="K15" s="21">
        <v>116</v>
      </c>
      <c r="L15" s="22">
        <v>7.81</v>
      </c>
      <c r="M15" s="22">
        <v>2.6</v>
      </c>
    </row>
    <row r="16" spans="2:16" x14ac:dyDescent="0.25">
      <c r="B16" s="29">
        <v>8</v>
      </c>
      <c r="C16" s="34" t="s">
        <v>8</v>
      </c>
      <c r="D16" s="21">
        <v>41901</v>
      </c>
      <c r="E16" s="22">
        <v>255.86</v>
      </c>
      <c r="F16" s="21">
        <v>4256</v>
      </c>
      <c r="G16" s="22">
        <v>151.78</v>
      </c>
      <c r="H16" s="22">
        <v>14.600000000000001</v>
      </c>
      <c r="I16" s="21">
        <v>10043</v>
      </c>
      <c r="J16" s="22">
        <v>166.45</v>
      </c>
      <c r="K16" s="21">
        <v>30</v>
      </c>
      <c r="L16" s="22">
        <v>2.08</v>
      </c>
      <c r="M16" s="22">
        <v>3.5</v>
      </c>
    </row>
    <row r="17" spans="2:13" ht="15.75" customHeight="1" x14ac:dyDescent="0.25">
      <c r="B17" s="29">
        <v>9</v>
      </c>
      <c r="C17" s="34" t="s">
        <v>9</v>
      </c>
      <c r="D17" s="21">
        <v>147968</v>
      </c>
      <c r="E17" s="22">
        <v>1096.79</v>
      </c>
      <c r="F17" s="21">
        <v>25649</v>
      </c>
      <c r="G17" s="22">
        <v>951.24</v>
      </c>
      <c r="H17" s="22">
        <v>14.9</v>
      </c>
      <c r="I17" s="21">
        <v>23547</v>
      </c>
      <c r="J17" s="22">
        <v>471.85</v>
      </c>
      <c r="K17" s="21">
        <v>43</v>
      </c>
      <c r="L17" s="22">
        <v>3.1</v>
      </c>
      <c r="M17" s="22">
        <v>2.4000000000000004</v>
      </c>
    </row>
    <row r="18" spans="2:13" x14ac:dyDescent="0.25">
      <c r="B18" s="29">
        <v>10</v>
      </c>
      <c r="C18" s="34" t="s">
        <v>10</v>
      </c>
      <c r="D18" s="21">
        <v>106603</v>
      </c>
      <c r="E18" s="22">
        <v>595.78</v>
      </c>
      <c r="F18" s="21">
        <v>14522</v>
      </c>
      <c r="G18" s="22">
        <v>392.13</v>
      </c>
      <c r="H18" s="22">
        <v>16.600000000000001</v>
      </c>
      <c r="I18" s="21">
        <v>14594</v>
      </c>
      <c r="J18" s="22">
        <v>232.34</v>
      </c>
      <c r="K18" s="21">
        <v>31</v>
      </c>
      <c r="L18" s="22">
        <v>1.62</v>
      </c>
      <c r="M18" s="22">
        <v>2.3000000000000003</v>
      </c>
    </row>
    <row r="19" spans="2:13" x14ac:dyDescent="0.25">
      <c r="B19" s="29">
        <v>11</v>
      </c>
      <c r="C19" s="34" t="s">
        <v>11</v>
      </c>
      <c r="D19" s="21">
        <v>73618</v>
      </c>
      <c r="E19" s="22">
        <v>820.44</v>
      </c>
      <c r="F19" s="21">
        <v>6775</v>
      </c>
      <c r="G19" s="22">
        <v>428.98</v>
      </c>
      <c r="H19" s="22">
        <v>13</v>
      </c>
      <c r="I19" s="21">
        <v>18731</v>
      </c>
      <c r="J19" s="22">
        <v>562.36</v>
      </c>
      <c r="K19" s="21">
        <v>34</v>
      </c>
      <c r="L19" s="22">
        <v>4.1900000000000004</v>
      </c>
      <c r="M19" s="22">
        <v>3.3000000000000003</v>
      </c>
    </row>
    <row r="20" spans="2:13" x14ac:dyDescent="0.25">
      <c r="B20" s="29">
        <v>12</v>
      </c>
      <c r="C20" s="34" t="s">
        <v>12</v>
      </c>
      <c r="D20" s="21">
        <v>2301</v>
      </c>
      <c r="E20" s="22">
        <v>34.51</v>
      </c>
      <c r="F20" s="21">
        <v>461</v>
      </c>
      <c r="G20" s="22">
        <v>46.66</v>
      </c>
      <c r="H20" s="22">
        <v>12.4</v>
      </c>
      <c r="I20" s="21">
        <v>411</v>
      </c>
      <c r="J20" s="22">
        <v>16.059999999999999</v>
      </c>
      <c r="K20" s="21">
        <v>0</v>
      </c>
      <c r="L20" s="22">
        <v>0</v>
      </c>
      <c r="M20" s="22">
        <v>2.2000000000000002</v>
      </c>
    </row>
    <row r="21" spans="2:13" x14ac:dyDescent="0.25">
      <c r="B21" s="29">
        <v>13</v>
      </c>
      <c r="C21" s="34" t="s">
        <v>13</v>
      </c>
      <c r="D21" s="21">
        <v>217623</v>
      </c>
      <c r="E21" s="22">
        <v>884.73</v>
      </c>
      <c r="F21" s="21">
        <v>40719</v>
      </c>
      <c r="G21" s="22">
        <v>856.2</v>
      </c>
      <c r="H21" s="22">
        <v>17.5</v>
      </c>
      <c r="I21" s="21">
        <v>31718</v>
      </c>
      <c r="J21" s="22">
        <v>344.45</v>
      </c>
      <c r="K21" s="21">
        <v>332</v>
      </c>
      <c r="L21" s="22">
        <v>13.6</v>
      </c>
      <c r="M21" s="22">
        <v>2.5</v>
      </c>
    </row>
    <row r="22" spans="2:13" x14ac:dyDescent="0.25">
      <c r="B22" s="29">
        <v>14</v>
      </c>
      <c r="C22" s="34" t="s">
        <v>14</v>
      </c>
      <c r="D22" s="21">
        <v>59310</v>
      </c>
      <c r="E22" s="22">
        <v>543.58000000000004</v>
      </c>
      <c r="F22" s="21">
        <v>5275</v>
      </c>
      <c r="G22" s="22">
        <v>267.39</v>
      </c>
      <c r="H22" s="22">
        <v>13.8</v>
      </c>
      <c r="I22" s="21">
        <v>8752</v>
      </c>
      <c r="J22" s="22">
        <v>216.43</v>
      </c>
      <c r="K22" s="21">
        <v>63</v>
      </c>
      <c r="L22" s="22">
        <v>6.19</v>
      </c>
      <c r="M22" s="22">
        <v>2</v>
      </c>
    </row>
    <row r="23" spans="2:13" x14ac:dyDescent="0.25">
      <c r="B23" s="29">
        <v>15</v>
      </c>
      <c r="C23" s="34" t="s">
        <v>15</v>
      </c>
      <c r="D23" s="21">
        <v>119955</v>
      </c>
      <c r="E23" s="22">
        <v>512.55999999999995</v>
      </c>
      <c r="F23" s="21">
        <v>16355</v>
      </c>
      <c r="G23" s="22">
        <v>350.79</v>
      </c>
      <c r="H23" s="22">
        <v>14.200000000000001</v>
      </c>
      <c r="I23" s="21">
        <v>19822</v>
      </c>
      <c r="J23" s="22">
        <v>229.96</v>
      </c>
      <c r="K23" s="21">
        <v>19</v>
      </c>
      <c r="L23" s="22">
        <v>0.79</v>
      </c>
      <c r="M23" s="22">
        <v>2.3000000000000003</v>
      </c>
    </row>
    <row r="24" spans="2:13" x14ac:dyDescent="0.25">
      <c r="B24" s="29">
        <v>16</v>
      </c>
      <c r="C24" s="34" t="s">
        <v>16</v>
      </c>
      <c r="D24" s="21">
        <v>102960</v>
      </c>
      <c r="E24" s="22">
        <v>765.82</v>
      </c>
      <c r="F24" s="21">
        <v>11371</v>
      </c>
      <c r="G24" s="22">
        <v>504.15</v>
      </c>
      <c r="H24" s="22">
        <v>15.5</v>
      </c>
      <c r="I24" s="21">
        <v>14832</v>
      </c>
      <c r="J24" s="22">
        <v>293.54000000000002</v>
      </c>
      <c r="K24" s="21">
        <v>84</v>
      </c>
      <c r="L24" s="22">
        <v>7.21</v>
      </c>
      <c r="M24" s="22">
        <v>2.2000000000000002</v>
      </c>
    </row>
    <row r="25" spans="2:13" x14ac:dyDescent="0.25">
      <c r="B25" s="29">
        <v>17</v>
      </c>
      <c r="C25" s="34" t="s">
        <v>17</v>
      </c>
      <c r="D25" s="21">
        <v>132958</v>
      </c>
      <c r="E25" s="22">
        <v>1165.56</v>
      </c>
      <c r="F25" s="21">
        <v>17763</v>
      </c>
      <c r="G25" s="22">
        <v>651.89</v>
      </c>
      <c r="H25" s="22">
        <v>14.200000000000001</v>
      </c>
      <c r="I25" s="21">
        <v>17876</v>
      </c>
      <c r="J25" s="22">
        <v>444.05</v>
      </c>
      <c r="K25" s="21">
        <v>252</v>
      </c>
      <c r="L25" s="22">
        <v>18.059999999999999</v>
      </c>
      <c r="M25" s="22">
        <v>1.9000000000000001</v>
      </c>
    </row>
    <row r="26" spans="2:13" x14ac:dyDescent="0.25">
      <c r="B26" s="29">
        <v>18</v>
      </c>
      <c r="C26" s="34" t="s">
        <v>18</v>
      </c>
      <c r="D26" s="21">
        <v>96112</v>
      </c>
      <c r="E26" s="22">
        <v>929.89</v>
      </c>
      <c r="F26" s="21">
        <v>7922</v>
      </c>
      <c r="G26" s="22">
        <v>496.48</v>
      </c>
      <c r="H26" s="22">
        <v>18.7</v>
      </c>
      <c r="I26" s="21">
        <v>11883</v>
      </c>
      <c r="J26" s="22">
        <v>302.89999999999998</v>
      </c>
      <c r="K26" s="21">
        <v>16</v>
      </c>
      <c r="L26" s="22">
        <v>1.94</v>
      </c>
      <c r="M26" s="22">
        <v>2.3000000000000003</v>
      </c>
    </row>
    <row r="27" spans="2:13" x14ac:dyDescent="0.25">
      <c r="B27" s="29">
        <v>19</v>
      </c>
      <c r="C27" s="34" t="s">
        <v>19</v>
      </c>
      <c r="D27" s="21">
        <v>97426</v>
      </c>
      <c r="E27" s="22">
        <v>956.6</v>
      </c>
      <c r="F27" s="21">
        <v>18465</v>
      </c>
      <c r="G27" s="22">
        <v>974.62</v>
      </c>
      <c r="H27" s="22">
        <v>17.600000000000001</v>
      </c>
      <c r="I27" s="21">
        <v>11638</v>
      </c>
      <c r="J27" s="22">
        <v>306.24</v>
      </c>
      <c r="K27" s="21">
        <v>44</v>
      </c>
      <c r="L27" s="22">
        <v>4.53</v>
      </c>
      <c r="M27" s="22">
        <v>2.1</v>
      </c>
    </row>
    <row r="28" spans="2:13" x14ac:dyDescent="0.25">
      <c r="B28" s="29">
        <v>20</v>
      </c>
      <c r="C28" s="34" t="s">
        <v>20</v>
      </c>
      <c r="D28" s="21">
        <v>171893</v>
      </c>
      <c r="E28" s="22">
        <v>665.39</v>
      </c>
      <c r="F28" s="21">
        <v>21569</v>
      </c>
      <c r="G28" s="22">
        <v>512.1</v>
      </c>
      <c r="H28" s="22">
        <v>12.700000000000001</v>
      </c>
      <c r="I28" s="21">
        <v>36425</v>
      </c>
      <c r="J28" s="22">
        <v>371.03</v>
      </c>
      <c r="K28" s="21">
        <v>45</v>
      </c>
      <c r="L28" s="22">
        <v>2.0699999999999998</v>
      </c>
      <c r="M28" s="22">
        <v>2.7</v>
      </c>
    </row>
    <row r="29" spans="2:13" x14ac:dyDescent="0.25">
      <c r="B29" s="29">
        <v>21</v>
      </c>
      <c r="C29" s="34" t="s">
        <v>21</v>
      </c>
      <c r="D29" s="21">
        <v>11423</v>
      </c>
      <c r="E29" s="22">
        <v>114.21</v>
      </c>
      <c r="F29" s="21">
        <v>2346</v>
      </c>
      <c r="G29" s="22">
        <v>124.09</v>
      </c>
      <c r="H29" s="22">
        <v>16.5</v>
      </c>
      <c r="I29" s="21">
        <v>1893</v>
      </c>
      <c r="J29" s="22">
        <v>51.56</v>
      </c>
      <c r="K29" s="21">
        <v>0</v>
      </c>
      <c r="L29" s="22">
        <v>0</v>
      </c>
      <c r="M29" s="22">
        <v>2.7</v>
      </c>
    </row>
    <row r="30" spans="2:13" x14ac:dyDescent="0.25">
      <c r="B30" s="29">
        <v>22</v>
      </c>
      <c r="C30" s="34" t="s">
        <v>22</v>
      </c>
      <c r="D30" s="21">
        <v>106158</v>
      </c>
      <c r="E30" s="22">
        <v>866.13</v>
      </c>
      <c r="F30" s="21">
        <v>17503</v>
      </c>
      <c r="G30" s="22">
        <v>768.83</v>
      </c>
      <c r="H30" s="22">
        <v>20.100000000000001</v>
      </c>
      <c r="I30" s="21">
        <v>10188</v>
      </c>
      <c r="J30" s="22">
        <v>224.74</v>
      </c>
      <c r="K30" s="21">
        <v>13</v>
      </c>
      <c r="L30" s="22">
        <v>1.1100000000000001</v>
      </c>
      <c r="M30" s="22">
        <v>1.9000000000000001</v>
      </c>
    </row>
    <row r="31" spans="2:13" x14ac:dyDescent="0.25">
      <c r="B31" s="29">
        <v>23</v>
      </c>
      <c r="C31" s="34" t="s">
        <v>23</v>
      </c>
      <c r="D31" s="21">
        <v>77077</v>
      </c>
      <c r="E31" s="22">
        <v>666.11</v>
      </c>
      <c r="F31" s="21">
        <v>8160</v>
      </c>
      <c r="G31" s="22">
        <v>432.87</v>
      </c>
      <c r="H31" s="22">
        <v>13.100000000000001</v>
      </c>
      <c r="I31" s="21">
        <v>12557</v>
      </c>
      <c r="J31" s="22">
        <v>288.66000000000003</v>
      </c>
      <c r="K31" s="21">
        <v>59</v>
      </c>
      <c r="L31" s="22">
        <v>6.04</v>
      </c>
      <c r="M31" s="22">
        <v>2.1</v>
      </c>
    </row>
    <row r="32" spans="2:13" x14ac:dyDescent="0.25">
      <c r="B32" s="29">
        <v>24</v>
      </c>
      <c r="C32" s="34" t="s">
        <v>24</v>
      </c>
      <c r="D32" s="21">
        <v>97743</v>
      </c>
      <c r="E32" s="22">
        <v>1101.46</v>
      </c>
      <c r="F32" s="21">
        <v>20749</v>
      </c>
      <c r="G32" s="22">
        <v>1143.8800000000001</v>
      </c>
      <c r="H32" s="22">
        <v>12.8</v>
      </c>
      <c r="I32" s="21">
        <v>13237</v>
      </c>
      <c r="J32" s="22">
        <v>407.24</v>
      </c>
      <c r="K32" s="21">
        <v>89</v>
      </c>
      <c r="L32" s="22">
        <v>9.51</v>
      </c>
      <c r="M32" s="22">
        <v>1.7000000000000002</v>
      </c>
    </row>
    <row r="33" spans="2:13" x14ac:dyDescent="0.25">
      <c r="B33" s="29">
        <v>25</v>
      </c>
      <c r="C33" s="34" t="s">
        <v>25</v>
      </c>
      <c r="D33" s="21">
        <v>83562</v>
      </c>
      <c r="E33" s="22">
        <v>878.88</v>
      </c>
      <c r="F33" s="21">
        <v>4097</v>
      </c>
      <c r="G33" s="22">
        <v>270.93</v>
      </c>
      <c r="H33" s="22">
        <v>17.600000000000001</v>
      </c>
      <c r="I33" s="21">
        <v>12185</v>
      </c>
      <c r="J33" s="22">
        <v>343.13</v>
      </c>
      <c r="K33" s="21">
        <v>53</v>
      </c>
      <c r="L33" s="22">
        <v>6.86</v>
      </c>
      <c r="M33" s="22">
        <v>2.6</v>
      </c>
    </row>
    <row r="34" spans="2:13" x14ac:dyDescent="0.25">
      <c r="B34" s="29">
        <v>26</v>
      </c>
      <c r="C34" s="34" t="s">
        <v>26</v>
      </c>
      <c r="D34" s="21">
        <v>239240</v>
      </c>
      <c r="E34" s="22">
        <v>821.85</v>
      </c>
      <c r="F34" s="21">
        <v>44483</v>
      </c>
      <c r="G34" s="22">
        <v>782.4</v>
      </c>
      <c r="H34" s="22">
        <v>14.9</v>
      </c>
      <c r="I34" s="21">
        <v>33614</v>
      </c>
      <c r="J34" s="22">
        <v>320.45999999999998</v>
      </c>
      <c r="K34" s="21">
        <v>30</v>
      </c>
      <c r="L34" s="22">
        <v>1.02</v>
      </c>
      <c r="M34" s="22">
        <v>2.1</v>
      </c>
    </row>
    <row r="35" spans="2:13" x14ac:dyDescent="0.25">
      <c r="B35" s="29">
        <v>27</v>
      </c>
      <c r="C35" s="34" t="s">
        <v>27</v>
      </c>
      <c r="D35" s="21" t="s">
        <v>41</v>
      </c>
      <c r="E35" s="22" t="s">
        <v>41</v>
      </c>
      <c r="F35" s="21" t="s">
        <v>41</v>
      </c>
      <c r="G35" s="22" t="s">
        <v>41</v>
      </c>
      <c r="H35" s="22" t="s">
        <v>41</v>
      </c>
      <c r="I35" s="21" t="s">
        <v>41</v>
      </c>
      <c r="J35" s="22" t="s">
        <v>41</v>
      </c>
      <c r="K35" s="21" t="s">
        <v>41</v>
      </c>
      <c r="L35" s="22" t="s">
        <v>41</v>
      </c>
      <c r="M35" s="22" t="s">
        <v>41</v>
      </c>
    </row>
  </sheetData>
  <mergeCells count="16">
    <mergeCell ref="C3:M4"/>
    <mergeCell ref="K2:M2"/>
    <mergeCell ref="B5:B7"/>
    <mergeCell ref="C5:C7"/>
    <mergeCell ref="D5:H5"/>
    <mergeCell ref="I5:M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hyperlinks>
    <hyperlink ref="M1" location="'ЗМІСТ'!A1" display="ЗМІСТ" xr:uid="{C6D34993-3521-4F1C-AF62-B11F0D12B62E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BF000-57D4-441E-B30E-A1EC0BD2CDB9}">
  <dimension ref="B1:P35"/>
  <sheetViews>
    <sheetView zoomScaleNormal="100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21.140625" style="32" customWidth="1"/>
    <col min="4" max="4" width="19.42578125" style="32" customWidth="1"/>
    <col min="5" max="5" width="19.85546875" style="32" customWidth="1"/>
    <col min="6" max="6" width="18.28515625" style="32" customWidth="1"/>
    <col min="7" max="7" width="19.85546875" style="32" customWidth="1"/>
    <col min="8" max="8" width="18.7109375" style="32" customWidth="1"/>
    <col min="9" max="16384" width="9.140625" style="32"/>
  </cols>
  <sheetData>
    <row r="1" spans="2:16" x14ac:dyDescent="0.25">
      <c r="M1" s="429" t="s">
        <v>265</v>
      </c>
    </row>
    <row r="2" spans="2:16" x14ac:dyDescent="0.25">
      <c r="F2" s="274" t="s">
        <v>319</v>
      </c>
      <c r="G2" s="336"/>
      <c r="H2" s="336"/>
      <c r="P2" s="422"/>
    </row>
    <row r="3" spans="2:16" ht="18" customHeight="1" x14ac:dyDescent="0.25">
      <c r="B3" s="333" t="s">
        <v>388</v>
      </c>
      <c r="C3" s="333"/>
      <c r="D3" s="333"/>
      <c r="E3" s="333"/>
      <c r="F3" s="333"/>
      <c r="G3" s="333"/>
      <c r="H3" s="333"/>
      <c r="I3" s="145"/>
      <c r="J3" s="145"/>
      <c r="K3" s="145"/>
      <c r="L3" s="145"/>
    </row>
    <row r="4" spans="2:16" ht="10.5" customHeight="1" x14ac:dyDescent="0.25"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</row>
    <row r="5" spans="2:16" x14ac:dyDescent="0.25">
      <c r="B5" s="277" t="s">
        <v>29</v>
      </c>
      <c r="C5" s="275" t="s">
        <v>28</v>
      </c>
      <c r="D5" s="321" t="s">
        <v>37</v>
      </c>
      <c r="E5" s="321"/>
      <c r="F5" s="321"/>
      <c r="G5" s="321"/>
      <c r="H5" s="321"/>
    </row>
    <row r="6" spans="2:16" ht="15.75" customHeight="1" x14ac:dyDescent="0.25">
      <c r="B6" s="306"/>
      <c r="C6" s="275"/>
      <c r="D6" s="321" t="s">
        <v>40</v>
      </c>
      <c r="E6" s="275" t="s">
        <v>468</v>
      </c>
      <c r="F6" s="275" t="s">
        <v>467</v>
      </c>
      <c r="G6" s="275" t="s">
        <v>468</v>
      </c>
      <c r="H6" s="275" t="s">
        <v>39</v>
      </c>
    </row>
    <row r="7" spans="2:16" ht="39.75" customHeight="1" x14ac:dyDescent="0.25">
      <c r="B7" s="278"/>
      <c r="C7" s="275"/>
      <c r="D7" s="321"/>
      <c r="E7" s="275"/>
      <c r="F7" s="275"/>
      <c r="G7" s="275"/>
      <c r="H7" s="275"/>
    </row>
    <row r="8" spans="2:16" x14ac:dyDescent="0.25">
      <c r="B8" s="284" t="s">
        <v>0</v>
      </c>
      <c r="C8" s="286"/>
      <c r="D8" s="10">
        <v>1161611</v>
      </c>
      <c r="E8" s="19">
        <v>283.33999999999997</v>
      </c>
      <c r="F8" s="10">
        <v>156102</v>
      </c>
      <c r="G8" s="19">
        <v>212.43</v>
      </c>
      <c r="H8" s="19">
        <v>6.8000000000000007</v>
      </c>
    </row>
    <row r="9" spans="2:16" x14ac:dyDescent="0.25">
      <c r="B9" s="29">
        <v>1</v>
      </c>
      <c r="C9" s="34" t="s">
        <v>1</v>
      </c>
      <c r="D9" s="21" t="s">
        <v>41</v>
      </c>
      <c r="E9" s="22" t="s">
        <v>41</v>
      </c>
      <c r="F9" s="21" t="s">
        <v>41</v>
      </c>
      <c r="G9" s="22" t="s">
        <v>41</v>
      </c>
      <c r="H9" s="22" t="s">
        <v>41</v>
      </c>
    </row>
    <row r="10" spans="2:16" x14ac:dyDescent="0.25">
      <c r="B10" s="29">
        <v>2</v>
      </c>
      <c r="C10" s="34" t="s">
        <v>2</v>
      </c>
      <c r="D10" s="21">
        <v>58027</v>
      </c>
      <c r="E10" s="22">
        <v>386.22</v>
      </c>
      <c r="F10" s="21">
        <v>3938</v>
      </c>
      <c r="G10" s="22">
        <v>143.68</v>
      </c>
      <c r="H10" s="22">
        <v>7</v>
      </c>
    </row>
    <row r="11" spans="2:16" x14ac:dyDescent="0.25">
      <c r="B11" s="29">
        <v>3</v>
      </c>
      <c r="C11" s="34" t="s">
        <v>3</v>
      </c>
      <c r="D11" s="21">
        <v>28208</v>
      </c>
      <c r="E11" s="22">
        <v>276.92</v>
      </c>
      <c r="F11" s="21">
        <v>3501</v>
      </c>
      <c r="G11" s="22">
        <v>149.38</v>
      </c>
      <c r="H11" s="22">
        <v>4.5</v>
      </c>
    </row>
    <row r="12" spans="2:16" x14ac:dyDescent="0.25">
      <c r="B12" s="29">
        <v>4</v>
      </c>
      <c r="C12" s="34" t="s">
        <v>4</v>
      </c>
      <c r="D12" s="21">
        <v>89244</v>
      </c>
      <c r="E12" s="22">
        <v>288.52</v>
      </c>
      <c r="F12" s="21">
        <v>6954</v>
      </c>
      <c r="G12" s="22">
        <v>124.22</v>
      </c>
      <c r="H12" s="22">
        <v>6.8000000000000007</v>
      </c>
    </row>
    <row r="13" spans="2:16" x14ac:dyDescent="0.25">
      <c r="B13" s="29">
        <v>5</v>
      </c>
      <c r="C13" s="34" t="s">
        <v>5</v>
      </c>
      <c r="D13" s="21">
        <v>4995</v>
      </c>
      <c r="E13" s="22">
        <v>26.52</v>
      </c>
      <c r="F13" s="21">
        <v>112</v>
      </c>
      <c r="G13" s="22">
        <v>3.79</v>
      </c>
      <c r="H13" s="22">
        <v>3.2</v>
      </c>
    </row>
    <row r="14" spans="2:16" x14ac:dyDescent="0.25">
      <c r="B14" s="29">
        <v>6</v>
      </c>
      <c r="C14" s="34" t="s">
        <v>6</v>
      </c>
      <c r="D14" s="21">
        <v>25818</v>
      </c>
      <c r="E14" s="22">
        <v>218.83</v>
      </c>
      <c r="F14" s="21">
        <v>1834</v>
      </c>
      <c r="G14" s="22">
        <v>80.260000000000005</v>
      </c>
      <c r="H14" s="22">
        <v>5.1000000000000005</v>
      </c>
    </row>
    <row r="15" spans="2:16" x14ac:dyDescent="0.25">
      <c r="B15" s="29">
        <v>7</v>
      </c>
      <c r="C15" s="34" t="s">
        <v>7</v>
      </c>
      <c r="D15" s="21">
        <v>45052</v>
      </c>
      <c r="E15" s="22">
        <v>362.84</v>
      </c>
      <c r="F15" s="21">
        <v>7082</v>
      </c>
      <c r="G15" s="22">
        <v>245.45</v>
      </c>
      <c r="H15" s="22">
        <v>6.7</v>
      </c>
    </row>
    <row r="16" spans="2:16" x14ac:dyDescent="0.25">
      <c r="B16" s="29">
        <v>8</v>
      </c>
      <c r="C16" s="34" t="s">
        <v>8</v>
      </c>
      <c r="D16" s="21">
        <v>17800</v>
      </c>
      <c r="E16" s="22">
        <v>108.69</v>
      </c>
      <c r="F16" s="21">
        <v>4024</v>
      </c>
      <c r="G16" s="22">
        <v>143.51</v>
      </c>
      <c r="H16" s="22">
        <v>6.2</v>
      </c>
    </row>
    <row r="17" spans="2:8" x14ac:dyDescent="0.25">
      <c r="B17" s="29">
        <v>9</v>
      </c>
      <c r="C17" s="34" t="s">
        <v>9</v>
      </c>
      <c r="D17" s="21">
        <v>54498</v>
      </c>
      <c r="E17" s="22">
        <v>403.96</v>
      </c>
      <c r="F17" s="21">
        <v>6194</v>
      </c>
      <c r="G17" s="22">
        <v>229.72</v>
      </c>
      <c r="H17" s="22">
        <v>5.5</v>
      </c>
    </row>
    <row r="18" spans="2:8" x14ac:dyDescent="0.25">
      <c r="B18" s="29">
        <v>10</v>
      </c>
      <c r="C18" s="34" t="s">
        <v>10</v>
      </c>
      <c r="D18" s="21">
        <v>36564</v>
      </c>
      <c r="E18" s="22">
        <v>204.35</v>
      </c>
      <c r="F18" s="21">
        <v>2249</v>
      </c>
      <c r="G18" s="22">
        <v>60.73</v>
      </c>
      <c r="H18" s="22">
        <v>5.7</v>
      </c>
    </row>
    <row r="19" spans="2:8" x14ac:dyDescent="0.25">
      <c r="B19" s="29">
        <v>11</v>
      </c>
      <c r="C19" s="34" t="s">
        <v>11</v>
      </c>
      <c r="D19" s="21">
        <v>45827</v>
      </c>
      <c r="E19" s="22">
        <v>510.72</v>
      </c>
      <c r="F19" s="21">
        <v>2258</v>
      </c>
      <c r="G19" s="22">
        <v>142.97</v>
      </c>
      <c r="H19" s="22">
        <v>8.1</v>
      </c>
    </row>
    <row r="20" spans="2:8" x14ac:dyDescent="0.25">
      <c r="B20" s="29">
        <v>12</v>
      </c>
      <c r="C20" s="34" t="s">
        <v>12</v>
      </c>
      <c r="D20" s="21">
        <v>2251</v>
      </c>
      <c r="E20" s="22">
        <v>33.76</v>
      </c>
      <c r="F20" s="21">
        <v>202</v>
      </c>
      <c r="G20" s="22">
        <v>20.45</v>
      </c>
      <c r="H20" s="22">
        <v>12.100000000000001</v>
      </c>
    </row>
    <row r="21" spans="2:8" x14ac:dyDescent="0.25">
      <c r="B21" s="29">
        <v>13</v>
      </c>
      <c r="C21" s="34" t="s">
        <v>13</v>
      </c>
      <c r="D21" s="21">
        <v>102280</v>
      </c>
      <c r="E21" s="22">
        <v>415.81</v>
      </c>
      <c r="F21" s="21">
        <v>29202</v>
      </c>
      <c r="G21" s="22">
        <v>614.03</v>
      </c>
      <c r="H21" s="22">
        <v>8.2000000000000011</v>
      </c>
    </row>
    <row r="22" spans="2:8" x14ac:dyDescent="0.25">
      <c r="B22" s="29">
        <v>14</v>
      </c>
      <c r="C22" s="34" t="s">
        <v>14</v>
      </c>
      <c r="D22" s="21">
        <v>39358</v>
      </c>
      <c r="E22" s="22">
        <v>360.72</v>
      </c>
      <c r="F22" s="21">
        <v>668</v>
      </c>
      <c r="G22" s="22">
        <v>33.86</v>
      </c>
      <c r="H22" s="22">
        <v>9.2000000000000011</v>
      </c>
    </row>
    <row r="23" spans="2:8" x14ac:dyDescent="0.25">
      <c r="B23" s="29">
        <v>15</v>
      </c>
      <c r="C23" s="34" t="s">
        <v>15</v>
      </c>
      <c r="D23" s="21">
        <v>60832</v>
      </c>
      <c r="E23" s="22">
        <v>259.93</v>
      </c>
      <c r="F23" s="21">
        <v>7434</v>
      </c>
      <c r="G23" s="22">
        <v>159.44999999999999</v>
      </c>
      <c r="H23" s="22">
        <v>7.2</v>
      </c>
    </row>
    <row r="24" spans="2:8" x14ac:dyDescent="0.25">
      <c r="B24" s="29">
        <v>16</v>
      </c>
      <c r="C24" s="34" t="s">
        <v>16</v>
      </c>
      <c r="D24" s="21">
        <v>48086</v>
      </c>
      <c r="E24" s="22">
        <v>357.66</v>
      </c>
      <c r="F24" s="21">
        <v>4731</v>
      </c>
      <c r="G24" s="22">
        <v>209.76</v>
      </c>
      <c r="H24" s="22">
        <v>7.2</v>
      </c>
    </row>
    <row r="25" spans="2:8" x14ac:dyDescent="0.25">
      <c r="B25" s="29">
        <v>17</v>
      </c>
      <c r="C25" s="34" t="s">
        <v>17</v>
      </c>
      <c r="D25" s="21">
        <v>46968</v>
      </c>
      <c r="E25" s="22">
        <v>411.74</v>
      </c>
      <c r="F25" s="21">
        <v>6091</v>
      </c>
      <c r="G25" s="22">
        <v>223.53</v>
      </c>
      <c r="H25" s="22">
        <v>5</v>
      </c>
    </row>
    <row r="26" spans="2:8" x14ac:dyDescent="0.25">
      <c r="B26" s="29">
        <v>18</v>
      </c>
      <c r="C26" s="34" t="s">
        <v>18</v>
      </c>
      <c r="D26" s="21">
        <v>38365</v>
      </c>
      <c r="E26" s="22">
        <v>371.19</v>
      </c>
      <c r="F26" s="21">
        <v>5412</v>
      </c>
      <c r="G26" s="22">
        <v>339.17</v>
      </c>
      <c r="H26" s="22">
        <v>7.5</v>
      </c>
    </row>
    <row r="27" spans="2:8" x14ac:dyDescent="0.25">
      <c r="B27" s="29">
        <v>19</v>
      </c>
      <c r="C27" s="34" t="s">
        <v>19</v>
      </c>
      <c r="D27" s="21">
        <v>38632</v>
      </c>
      <c r="E27" s="22">
        <v>379.32</v>
      </c>
      <c r="F27" s="21">
        <v>3325</v>
      </c>
      <c r="G27" s="22">
        <v>175.5</v>
      </c>
      <c r="H27" s="22">
        <v>7</v>
      </c>
    </row>
    <row r="28" spans="2:8" x14ac:dyDescent="0.25">
      <c r="B28" s="29">
        <v>20</v>
      </c>
      <c r="C28" s="34" t="s">
        <v>20</v>
      </c>
      <c r="D28" s="21">
        <v>86720</v>
      </c>
      <c r="E28" s="22">
        <v>335.69</v>
      </c>
      <c r="F28" s="21">
        <v>10518</v>
      </c>
      <c r="G28" s="22">
        <v>249.72</v>
      </c>
      <c r="H28" s="22">
        <v>6.4</v>
      </c>
    </row>
    <row r="29" spans="2:8" x14ac:dyDescent="0.25">
      <c r="B29" s="29">
        <v>21</v>
      </c>
      <c r="C29" s="34" t="s">
        <v>21</v>
      </c>
      <c r="D29" s="21">
        <v>3131</v>
      </c>
      <c r="E29" s="22">
        <v>31.3</v>
      </c>
      <c r="F29" s="21">
        <v>160</v>
      </c>
      <c r="G29" s="22">
        <v>8.4600000000000009</v>
      </c>
      <c r="H29" s="22">
        <v>4.5</v>
      </c>
    </row>
    <row r="30" spans="2:8" x14ac:dyDescent="0.25">
      <c r="B30" s="29">
        <v>22</v>
      </c>
      <c r="C30" s="34" t="s">
        <v>22</v>
      </c>
      <c r="D30" s="21">
        <v>37816</v>
      </c>
      <c r="E30" s="22">
        <v>308.52999999999997</v>
      </c>
      <c r="F30" s="21">
        <v>13025</v>
      </c>
      <c r="G30" s="22">
        <v>572.13</v>
      </c>
      <c r="H30" s="22">
        <v>7.1000000000000005</v>
      </c>
    </row>
    <row r="31" spans="2:8" x14ac:dyDescent="0.25">
      <c r="B31" s="29">
        <v>23</v>
      </c>
      <c r="C31" s="34" t="s">
        <v>23</v>
      </c>
      <c r="D31" s="21">
        <v>45778</v>
      </c>
      <c r="E31" s="22">
        <v>395.62</v>
      </c>
      <c r="F31" s="21">
        <v>5945</v>
      </c>
      <c r="G31" s="22">
        <v>315.37</v>
      </c>
      <c r="H31" s="22">
        <v>7.8000000000000007</v>
      </c>
    </row>
    <row r="32" spans="2:8" x14ac:dyDescent="0.25">
      <c r="B32" s="29">
        <v>24</v>
      </c>
      <c r="C32" s="34" t="s">
        <v>24</v>
      </c>
      <c r="D32" s="21">
        <v>43994</v>
      </c>
      <c r="E32" s="22">
        <v>495.77</v>
      </c>
      <c r="F32" s="21">
        <v>11220</v>
      </c>
      <c r="G32" s="22">
        <v>618.54999999999995</v>
      </c>
      <c r="H32" s="22">
        <v>5.8000000000000007</v>
      </c>
    </row>
    <row r="33" spans="2:8" x14ac:dyDescent="0.25">
      <c r="B33" s="29">
        <v>25</v>
      </c>
      <c r="C33" s="34" t="s">
        <v>25</v>
      </c>
      <c r="D33" s="21">
        <v>37282</v>
      </c>
      <c r="E33" s="22">
        <v>392.12</v>
      </c>
      <c r="F33" s="21">
        <v>2455</v>
      </c>
      <c r="G33" s="22">
        <v>162.35</v>
      </c>
      <c r="H33" s="22">
        <v>7.8000000000000007</v>
      </c>
    </row>
    <row r="34" spans="2:8" x14ac:dyDescent="0.25">
      <c r="B34" s="29">
        <v>26</v>
      </c>
      <c r="C34" s="34" t="s">
        <v>26</v>
      </c>
      <c r="D34" s="21">
        <v>124085</v>
      </c>
      <c r="E34" s="22">
        <v>426.26</v>
      </c>
      <c r="F34" s="21">
        <v>17568</v>
      </c>
      <c r="G34" s="22">
        <v>309</v>
      </c>
      <c r="H34" s="22">
        <v>7.7</v>
      </c>
    </row>
    <row r="35" spans="2:8" x14ac:dyDescent="0.25">
      <c r="B35" s="29">
        <v>27</v>
      </c>
      <c r="C35" s="34" t="s">
        <v>27</v>
      </c>
      <c r="D35" s="21" t="s">
        <v>41</v>
      </c>
      <c r="E35" s="22" t="s">
        <v>41</v>
      </c>
      <c r="F35" s="21" t="s">
        <v>41</v>
      </c>
      <c r="G35" s="22" t="s">
        <v>41</v>
      </c>
      <c r="H35" s="22" t="s">
        <v>41</v>
      </c>
    </row>
  </sheetData>
  <mergeCells count="11">
    <mergeCell ref="F2:H2"/>
    <mergeCell ref="B8:C8"/>
    <mergeCell ref="B5:B7"/>
    <mergeCell ref="C5:C7"/>
    <mergeCell ref="D5:H5"/>
    <mergeCell ref="D6:D7"/>
    <mergeCell ref="E6:E7"/>
    <mergeCell ref="F6:F7"/>
    <mergeCell ref="G6:G7"/>
    <mergeCell ref="H6:H7"/>
    <mergeCell ref="B3:H3"/>
  </mergeCells>
  <hyperlinks>
    <hyperlink ref="M1" location="'ЗМІСТ'!A1" display="ЗМІСТ" xr:uid="{ACE49438-3453-423E-9DBC-4462C0610770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1213-D578-49E5-A341-9C977D4E6EB1}">
  <dimension ref="A1:M36"/>
  <sheetViews>
    <sheetView zoomScaleNormal="100" zoomScaleSheetLayoutView="70" workbookViewId="0">
      <selection activeCell="M1" sqref="M1"/>
    </sheetView>
  </sheetViews>
  <sheetFormatPr defaultRowHeight="15" x14ac:dyDescent="0.25"/>
  <cols>
    <col min="1" max="1" width="22.7109375" customWidth="1"/>
    <col min="2" max="2" width="8.7109375" customWidth="1"/>
    <col min="3" max="3" width="11.140625" customWidth="1"/>
    <col min="4" max="4" width="8.5703125" customWidth="1"/>
    <col min="5" max="5" width="9.42578125" customWidth="1"/>
    <col min="6" max="6" width="11.140625" customWidth="1"/>
    <col min="7" max="7" width="9" customWidth="1"/>
  </cols>
  <sheetData>
    <row r="1" spans="1:13" ht="15.75" x14ac:dyDescent="0.25">
      <c r="M1" s="429" t="s">
        <v>265</v>
      </c>
    </row>
    <row r="2" spans="1:13" s="121" customFormat="1" ht="12.75" customHeight="1" x14ac:dyDescent="0.25">
      <c r="A2" s="140"/>
      <c r="B2" s="140"/>
      <c r="C2" s="140"/>
      <c r="D2" s="140"/>
      <c r="E2" s="140"/>
      <c r="F2" s="279" t="s">
        <v>263</v>
      </c>
      <c r="G2" s="280"/>
    </row>
    <row r="3" spans="1:13" ht="44.25" customHeight="1" x14ac:dyDescent="0.25">
      <c r="A3" s="281" t="s">
        <v>526</v>
      </c>
      <c r="B3" s="281"/>
      <c r="C3" s="281"/>
      <c r="D3" s="281"/>
      <c r="E3" s="281"/>
      <c r="F3" s="281"/>
      <c r="G3" s="281"/>
    </row>
    <row r="4" spans="1:13" ht="15" customHeight="1" x14ac:dyDescent="0.25">
      <c r="A4" s="275" t="s">
        <v>28</v>
      </c>
      <c r="B4" s="282">
        <v>2022</v>
      </c>
      <c r="C4" s="282"/>
      <c r="D4" s="282"/>
      <c r="E4" s="275">
        <v>2023</v>
      </c>
      <c r="F4" s="275"/>
      <c r="G4" s="275"/>
    </row>
    <row r="5" spans="1:13" ht="5.25" customHeight="1" x14ac:dyDescent="0.25">
      <c r="A5" s="275"/>
      <c r="B5" s="282"/>
      <c r="C5" s="282"/>
      <c r="D5" s="282"/>
      <c r="E5" s="275"/>
      <c r="F5" s="275"/>
      <c r="G5" s="275"/>
    </row>
    <row r="6" spans="1:13" ht="31.5" x14ac:dyDescent="0.25">
      <c r="A6" s="275"/>
      <c r="B6" s="11" t="s">
        <v>130</v>
      </c>
      <c r="C6" s="11" t="s">
        <v>272</v>
      </c>
      <c r="D6" s="11" t="s">
        <v>274</v>
      </c>
      <c r="E6" s="11" t="s">
        <v>130</v>
      </c>
      <c r="F6" s="11" t="s">
        <v>272</v>
      </c>
      <c r="G6" s="11" t="s">
        <v>274</v>
      </c>
    </row>
    <row r="7" spans="1:13" ht="15.75" x14ac:dyDescent="0.25">
      <c r="A7" s="120" t="s">
        <v>0</v>
      </c>
      <c r="B7" s="124">
        <v>1.01</v>
      </c>
      <c r="C7" s="124">
        <v>0.91</v>
      </c>
      <c r="D7" s="124">
        <v>0.56000000000000005</v>
      </c>
      <c r="E7" s="6">
        <v>1.03</v>
      </c>
      <c r="F7" s="6">
        <v>0.93</v>
      </c>
      <c r="G7" s="6">
        <v>0.56999999999999995</v>
      </c>
    </row>
    <row r="8" spans="1:13" ht="15.75" x14ac:dyDescent="0.25">
      <c r="A8" s="119" t="s">
        <v>1</v>
      </c>
      <c r="B8" s="123" t="s">
        <v>41</v>
      </c>
      <c r="C8" s="123" t="s">
        <v>41</v>
      </c>
      <c r="D8" s="123" t="s">
        <v>41</v>
      </c>
      <c r="E8" s="123" t="s">
        <v>41</v>
      </c>
      <c r="F8" s="123" t="s">
        <v>41</v>
      </c>
      <c r="G8" s="123" t="s">
        <v>41</v>
      </c>
    </row>
    <row r="9" spans="1:13" ht="15.75" x14ac:dyDescent="0.25">
      <c r="A9" s="119" t="s">
        <v>2</v>
      </c>
      <c r="B9" s="123">
        <v>0.78</v>
      </c>
      <c r="C9" s="123">
        <v>0.75</v>
      </c>
      <c r="D9" s="123">
        <v>0.18</v>
      </c>
      <c r="E9" s="9">
        <v>0.87</v>
      </c>
      <c r="F9" s="9">
        <v>0.84</v>
      </c>
      <c r="G9" s="9">
        <v>0.18</v>
      </c>
    </row>
    <row r="10" spans="1:13" ht="15.75" x14ac:dyDescent="0.25">
      <c r="A10" s="119" t="s">
        <v>3</v>
      </c>
      <c r="B10" s="123">
        <v>1.21</v>
      </c>
      <c r="C10" s="123">
        <v>1.01</v>
      </c>
      <c r="D10" s="123">
        <v>0.85</v>
      </c>
      <c r="E10" s="9">
        <v>1.34</v>
      </c>
      <c r="F10" s="9">
        <v>1.0900000000000001</v>
      </c>
      <c r="G10" s="9">
        <v>1.07</v>
      </c>
    </row>
    <row r="11" spans="1:13" ht="15.75" x14ac:dyDescent="0.25">
      <c r="A11" s="119" t="s">
        <v>4</v>
      </c>
      <c r="B11" s="123">
        <v>1.1399999999999999</v>
      </c>
      <c r="C11" s="123">
        <v>0.98</v>
      </c>
      <c r="D11" s="123">
        <v>0.89</v>
      </c>
      <c r="E11" s="9">
        <v>1.0900000000000001</v>
      </c>
      <c r="F11" s="9">
        <v>0.95</v>
      </c>
      <c r="G11" s="9">
        <v>0.8</v>
      </c>
    </row>
    <row r="12" spans="1:13" ht="15.75" x14ac:dyDescent="0.25">
      <c r="A12" s="119" t="s">
        <v>5</v>
      </c>
      <c r="B12" s="123">
        <v>1.18</v>
      </c>
      <c r="C12" s="123">
        <v>1.18</v>
      </c>
      <c r="D12" s="123">
        <v>0</v>
      </c>
      <c r="E12" s="9">
        <v>1.05</v>
      </c>
      <c r="F12" s="9">
        <v>1.05</v>
      </c>
      <c r="G12" s="9">
        <v>0</v>
      </c>
    </row>
    <row r="13" spans="1:13" ht="15.75" x14ac:dyDescent="0.25">
      <c r="A13" s="119" t="s">
        <v>6</v>
      </c>
      <c r="B13" s="123">
        <v>0.89</v>
      </c>
      <c r="C13" s="123">
        <v>0.81</v>
      </c>
      <c r="D13" s="123">
        <v>0.44</v>
      </c>
      <c r="E13" s="9">
        <v>1.22</v>
      </c>
      <c r="F13" s="9">
        <v>1.0900000000000001</v>
      </c>
      <c r="G13" s="9">
        <v>0.66</v>
      </c>
    </row>
    <row r="14" spans="1:13" ht="15.75" x14ac:dyDescent="0.25">
      <c r="A14" s="119" t="s">
        <v>7</v>
      </c>
      <c r="B14" s="123">
        <v>0.93</v>
      </c>
      <c r="C14" s="123">
        <v>0.8</v>
      </c>
      <c r="D14" s="123">
        <v>0.59</v>
      </c>
      <c r="E14" s="9">
        <v>0.85</v>
      </c>
      <c r="F14" s="9">
        <v>0.73</v>
      </c>
      <c r="G14" s="9">
        <v>0.52</v>
      </c>
    </row>
    <row r="15" spans="1:13" ht="15.75" x14ac:dyDescent="0.25">
      <c r="A15" s="119" t="s">
        <v>8</v>
      </c>
      <c r="B15" s="123">
        <v>0.61</v>
      </c>
      <c r="C15" s="123">
        <v>0.57999999999999996</v>
      </c>
      <c r="D15" s="123">
        <v>0.18</v>
      </c>
      <c r="E15" s="9">
        <v>0.61</v>
      </c>
      <c r="F15" s="9">
        <v>0.57999999999999996</v>
      </c>
      <c r="G15" s="9">
        <v>0.18</v>
      </c>
    </row>
    <row r="16" spans="1:13" ht="15.75" x14ac:dyDescent="0.25">
      <c r="A16" s="119" t="s">
        <v>9</v>
      </c>
      <c r="B16" s="123">
        <v>1.42</v>
      </c>
      <c r="C16" s="123">
        <v>1.27</v>
      </c>
      <c r="D16" s="123">
        <v>0.74</v>
      </c>
      <c r="E16" s="9">
        <v>1.5</v>
      </c>
      <c r="F16" s="9">
        <v>1.31</v>
      </c>
      <c r="G16" s="9">
        <v>0.93</v>
      </c>
    </row>
    <row r="17" spans="1:7" ht="15.75" x14ac:dyDescent="0.25">
      <c r="A17" s="119" t="s">
        <v>10</v>
      </c>
      <c r="B17" s="123">
        <v>1.27</v>
      </c>
      <c r="C17" s="123">
        <v>1.2</v>
      </c>
      <c r="D17" s="123">
        <v>0.35</v>
      </c>
      <c r="E17" s="9">
        <v>1.0900000000000001</v>
      </c>
      <c r="F17" s="9">
        <v>1.03</v>
      </c>
      <c r="G17" s="9">
        <v>0.27</v>
      </c>
    </row>
    <row r="18" spans="1:7" ht="15.75" x14ac:dyDescent="0.25">
      <c r="A18" s="119" t="s">
        <v>11</v>
      </c>
      <c r="B18" s="123">
        <v>1.46</v>
      </c>
      <c r="C18" s="123">
        <v>1.3</v>
      </c>
      <c r="D18" s="123">
        <v>0.89</v>
      </c>
      <c r="E18" s="9">
        <v>1.49</v>
      </c>
      <c r="F18" s="9">
        <v>1.3</v>
      </c>
      <c r="G18" s="9">
        <v>1.08</v>
      </c>
    </row>
    <row r="19" spans="1:7" ht="15.75" x14ac:dyDescent="0.25">
      <c r="A19" s="119" t="s">
        <v>12</v>
      </c>
      <c r="B19" s="123">
        <v>0.72</v>
      </c>
      <c r="C19" s="123">
        <v>0.67</v>
      </c>
      <c r="D19" s="123">
        <v>0.3</v>
      </c>
      <c r="E19" s="9">
        <v>0</v>
      </c>
      <c r="F19" s="9">
        <v>0</v>
      </c>
      <c r="G19" s="9">
        <v>0</v>
      </c>
    </row>
    <row r="20" spans="1:7" ht="15.75" x14ac:dyDescent="0.25">
      <c r="A20" s="119" t="s">
        <v>13</v>
      </c>
      <c r="B20" s="123">
        <v>1.44</v>
      </c>
      <c r="C20" s="123">
        <v>1.24</v>
      </c>
      <c r="D20" s="123">
        <v>1.05</v>
      </c>
      <c r="E20" s="9">
        <v>1.31</v>
      </c>
      <c r="F20" s="9">
        <v>1.1000000000000001</v>
      </c>
      <c r="G20" s="9">
        <v>1.05</v>
      </c>
    </row>
    <row r="21" spans="1:7" ht="15.75" x14ac:dyDescent="0.25">
      <c r="A21" s="119" t="s">
        <v>14</v>
      </c>
      <c r="B21" s="123">
        <v>0.66</v>
      </c>
      <c r="C21" s="123">
        <v>0.56999999999999995</v>
      </c>
      <c r="D21" s="123">
        <v>0.51</v>
      </c>
      <c r="E21" s="9">
        <v>0.73</v>
      </c>
      <c r="F21" s="9">
        <v>0.64</v>
      </c>
      <c r="G21" s="9">
        <v>0.51</v>
      </c>
    </row>
    <row r="22" spans="1:7" ht="15.75" x14ac:dyDescent="0.25">
      <c r="A22" s="119" t="s">
        <v>15</v>
      </c>
      <c r="B22" s="123">
        <v>1.0900000000000001</v>
      </c>
      <c r="C22" s="123">
        <v>0.98</v>
      </c>
      <c r="D22" s="123">
        <v>0.54</v>
      </c>
      <c r="E22" s="9">
        <v>1.0900000000000001</v>
      </c>
      <c r="F22" s="9">
        <v>0.98</v>
      </c>
      <c r="G22" s="9">
        <v>0.54</v>
      </c>
    </row>
    <row r="23" spans="1:7" ht="15.75" x14ac:dyDescent="0.25">
      <c r="A23" s="119" t="s">
        <v>16</v>
      </c>
      <c r="B23" s="123">
        <v>1.18</v>
      </c>
      <c r="C23" s="123">
        <v>1.1100000000000001</v>
      </c>
      <c r="D23" s="123">
        <v>0.4</v>
      </c>
      <c r="E23" s="9">
        <v>1.1499999999999999</v>
      </c>
      <c r="F23" s="9">
        <v>1.0900000000000001</v>
      </c>
      <c r="G23" s="9">
        <v>0.31</v>
      </c>
    </row>
    <row r="24" spans="1:7" ht="15.75" x14ac:dyDescent="0.25">
      <c r="A24" s="119" t="s">
        <v>17</v>
      </c>
      <c r="B24" s="123">
        <v>0.84</v>
      </c>
      <c r="C24" s="123">
        <v>0.71</v>
      </c>
      <c r="D24" s="123">
        <v>0.55000000000000004</v>
      </c>
      <c r="E24" s="9">
        <v>0.9</v>
      </c>
      <c r="F24" s="9">
        <v>0.77</v>
      </c>
      <c r="G24" s="9">
        <v>0.55000000000000004</v>
      </c>
    </row>
    <row r="25" spans="1:7" ht="15.75" x14ac:dyDescent="0.25">
      <c r="A25" s="119" t="s">
        <v>18</v>
      </c>
      <c r="B25" s="123">
        <v>1.61</v>
      </c>
      <c r="C25" s="123">
        <v>1.51</v>
      </c>
      <c r="D25" s="123">
        <v>0.63</v>
      </c>
      <c r="E25" s="9">
        <v>1.46</v>
      </c>
      <c r="F25" s="9">
        <v>1.41</v>
      </c>
      <c r="G25" s="9">
        <v>0.31</v>
      </c>
    </row>
    <row r="26" spans="1:7" ht="15.75" x14ac:dyDescent="0.25">
      <c r="A26" s="119" t="s">
        <v>19</v>
      </c>
      <c r="B26" s="123">
        <v>0.98</v>
      </c>
      <c r="C26" s="123">
        <v>0.88</v>
      </c>
      <c r="D26" s="123">
        <v>0.53</v>
      </c>
      <c r="E26" s="9">
        <v>1</v>
      </c>
      <c r="F26" s="9">
        <v>0.9</v>
      </c>
      <c r="G26" s="9">
        <v>0.53</v>
      </c>
    </row>
    <row r="27" spans="1:7" ht="15.75" x14ac:dyDescent="0.25">
      <c r="A27" s="119" t="s">
        <v>20</v>
      </c>
      <c r="B27" s="123">
        <v>1.47</v>
      </c>
      <c r="C27" s="123">
        <v>1.32</v>
      </c>
      <c r="D27" s="123">
        <v>0.95</v>
      </c>
      <c r="E27" s="9">
        <v>1.54</v>
      </c>
      <c r="F27" s="9">
        <v>1.41</v>
      </c>
      <c r="G27" s="9">
        <v>0.83</v>
      </c>
    </row>
    <row r="28" spans="1:7" ht="15.75" x14ac:dyDescent="0.25">
      <c r="A28" s="119" t="s">
        <v>21</v>
      </c>
      <c r="B28" s="123">
        <v>0.84</v>
      </c>
      <c r="C28" s="123">
        <v>0.7</v>
      </c>
      <c r="D28" s="123">
        <v>0.74</v>
      </c>
      <c r="E28" s="9">
        <v>0.74</v>
      </c>
      <c r="F28" s="9">
        <v>0.6</v>
      </c>
      <c r="G28" s="9">
        <v>0.74</v>
      </c>
    </row>
    <row r="29" spans="1:7" ht="15.75" x14ac:dyDescent="0.25">
      <c r="A29" s="119" t="s">
        <v>22</v>
      </c>
      <c r="B29" s="123">
        <v>1.31</v>
      </c>
      <c r="C29" s="123">
        <v>1.1499999999999999</v>
      </c>
      <c r="D29" s="123">
        <v>0.88</v>
      </c>
      <c r="E29" s="9">
        <v>1.66</v>
      </c>
      <c r="F29" s="9">
        <v>1.5</v>
      </c>
      <c r="G29" s="9">
        <v>0.88</v>
      </c>
    </row>
    <row r="30" spans="1:7" ht="15.75" x14ac:dyDescent="0.25">
      <c r="A30" s="119" t="s">
        <v>23</v>
      </c>
      <c r="B30" s="123">
        <v>1.78</v>
      </c>
      <c r="C30" s="123">
        <v>1.69</v>
      </c>
      <c r="D30" s="123">
        <v>0.53</v>
      </c>
      <c r="E30" s="9">
        <v>1.93</v>
      </c>
      <c r="F30" s="9">
        <v>1.84</v>
      </c>
      <c r="G30" s="9">
        <v>0.53</v>
      </c>
    </row>
    <row r="31" spans="1:7" ht="15.75" x14ac:dyDescent="0.25">
      <c r="A31" s="119" t="s">
        <v>24</v>
      </c>
      <c r="B31" s="123">
        <v>1.07</v>
      </c>
      <c r="C31" s="123">
        <v>0.9</v>
      </c>
      <c r="D31" s="123">
        <v>0.83</v>
      </c>
      <c r="E31" s="9">
        <v>1.05</v>
      </c>
      <c r="F31" s="9">
        <v>0.88</v>
      </c>
      <c r="G31" s="9">
        <v>0.83</v>
      </c>
    </row>
    <row r="32" spans="1:7" ht="15.75" x14ac:dyDescent="0.25">
      <c r="A32" s="119" t="s">
        <v>25</v>
      </c>
      <c r="B32" s="123">
        <v>1.23</v>
      </c>
      <c r="C32" s="123">
        <v>1.1599999999999999</v>
      </c>
      <c r="D32" s="123">
        <v>0.46</v>
      </c>
      <c r="E32" s="9">
        <v>1.42</v>
      </c>
      <c r="F32" s="9">
        <v>1.35</v>
      </c>
      <c r="G32" s="9">
        <v>0.46</v>
      </c>
    </row>
    <row r="33" spans="1:7" ht="15.75" x14ac:dyDescent="0.25">
      <c r="A33" s="119" t="s">
        <v>26</v>
      </c>
      <c r="B33" s="123">
        <v>0.55000000000000004</v>
      </c>
      <c r="C33" s="123">
        <v>0.48</v>
      </c>
      <c r="D33" s="123">
        <v>0.35</v>
      </c>
      <c r="E33" s="9">
        <v>0.84</v>
      </c>
      <c r="F33" s="9">
        <v>0.72</v>
      </c>
      <c r="G33" s="9">
        <v>0.62</v>
      </c>
    </row>
    <row r="34" spans="1:7" ht="15.75" x14ac:dyDescent="0.25">
      <c r="A34" s="119" t="s">
        <v>27</v>
      </c>
      <c r="B34" s="123" t="s">
        <v>41</v>
      </c>
      <c r="C34" s="123" t="s">
        <v>41</v>
      </c>
      <c r="D34" s="123" t="s">
        <v>41</v>
      </c>
      <c r="E34" s="123" t="s">
        <v>41</v>
      </c>
      <c r="F34" s="123" t="s">
        <v>41</v>
      </c>
      <c r="G34" s="123" t="s">
        <v>41</v>
      </c>
    </row>
    <row r="35" spans="1:7" ht="7.5" customHeight="1" x14ac:dyDescent="0.25"/>
    <row r="36" spans="1:7" x14ac:dyDescent="0.25">
      <c r="A36" s="122" t="s">
        <v>273</v>
      </c>
    </row>
  </sheetData>
  <mergeCells count="5">
    <mergeCell ref="F2:G2"/>
    <mergeCell ref="A4:A6"/>
    <mergeCell ref="A3:G3"/>
    <mergeCell ref="B4:D5"/>
    <mergeCell ref="E4:G5"/>
  </mergeCells>
  <hyperlinks>
    <hyperlink ref="M1" location="'ЗМІСТ'!A1" display="ЗМІСТ" xr:uid="{E8AF6807-09A1-4773-BB41-7C637E30D4EF}"/>
  </hyperlinks>
  <printOptions horizontalCentered="1"/>
  <pageMargins left="0.70866141732283472" right="0.39370078740157483" top="0.78740157480314965" bottom="0.78740157480314965" header="0.31496062992125984" footer="0.31496062992125984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25308-A519-420E-A9E0-CD5867434BA8}">
  <dimension ref="B1:P34"/>
  <sheetViews>
    <sheetView zoomScaleNormal="100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18.85546875" style="32" customWidth="1"/>
    <col min="4" max="4" width="12.28515625" style="32" customWidth="1"/>
    <col min="5" max="5" width="12.85546875" style="32" customWidth="1"/>
    <col min="6" max="6" width="11.5703125" style="32" customWidth="1"/>
    <col min="7" max="7" width="11.85546875" style="32" customWidth="1"/>
    <col min="8" max="8" width="14.28515625" style="32" customWidth="1"/>
    <col min="9" max="9" width="15.28515625" style="32" customWidth="1"/>
    <col min="10" max="10" width="10.85546875" style="32" customWidth="1"/>
    <col min="11" max="12" width="11.7109375" style="32" customWidth="1"/>
    <col min="13" max="13" width="11" style="32" customWidth="1"/>
    <col min="14" max="14" width="12" style="32" customWidth="1"/>
    <col min="15" max="15" width="12.140625" style="32" customWidth="1"/>
    <col min="16" max="16384" width="9.140625" style="32"/>
  </cols>
  <sheetData>
    <row r="1" spans="2:16" x14ac:dyDescent="0.25">
      <c r="M1" s="429" t="s">
        <v>265</v>
      </c>
    </row>
    <row r="2" spans="2:16" ht="18.75" customHeight="1" x14ac:dyDescent="0.25">
      <c r="L2" s="337" t="s">
        <v>116</v>
      </c>
      <c r="M2" s="337"/>
      <c r="N2" s="337"/>
      <c r="O2" s="337"/>
      <c r="P2" s="422"/>
    </row>
    <row r="3" spans="2:16" ht="18.75" x14ac:dyDescent="0.25">
      <c r="B3" s="334" t="s">
        <v>34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</row>
    <row r="4" spans="2:16" ht="54.6" customHeight="1" x14ac:dyDescent="0.25">
      <c r="B4" s="275" t="s">
        <v>29</v>
      </c>
      <c r="C4" s="290" t="s">
        <v>28</v>
      </c>
      <c r="D4" s="275" t="s">
        <v>30</v>
      </c>
      <c r="E4" s="275"/>
      <c r="F4" s="284" t="s">
        <v>42</v>
      </c>
      <c r="G4" s="286"/>
      <c r="H4" s="277" t="s">
        <v>389</v>
      </c>
      <c r="I4" s="277" t="s">
        <v>390</v>
      </c>
      <c r="J4" s="275" t="s">
        <v>31</v>
      </c>
      <c r="K4" s="338"/>
      <c r="L4" s="275" t="s">
        <v>128</v>
      </c>
      <c r="M4" s="338"/>
      <c r="N4" s="275" t="s">
        <v>32</v>
      </c>
      <c r="O4" s="338"/>
    </row>
    <row r="5" spans="2:16" ht="15.75" customHeight="1" x14ac:dyDescent="0.25">
      <c r="B5" s="275"/>
      <c r="C5" s="290"/>
      <c r="D5" s="290" t="s">
        <v>33</v>
      </c>
      <c r="E5" s="296" t="s">
        <v>457</v>
      </c>
      <c r="F5" s="290" t="s">
        <v>33</v>
      </c>
      <c r="G5" s="296" t="s">
        <v>457</v>
      </c>
      <c r="H5" s="306"/>
      <c r="I5" s="306"/>
      <c r="J5" s="290" t="s">
        <v>33</v>
      </c>
      <c r="K5" s="296" t="s">
        <v>457</v>
      </c>
      <c r="L5" s="290" t="s">
        <v>33</v>
      </c>
      <c r="M5" s="296" t="s">
        <v>457</v>
      </c>
      <c r="N5" s="290" t="s">
        <v>33</v>
      </c>
      <c r="O5" s="296" t="s">
        <v>457</v>
      </c>
    </row>
    <row r="6" spans="2:16" x14ac:dyDescent="0.25">
      <c r="B6" s="275"/>
      <c r="C6" s="290"/>
      <c r="D6" s="290"/>
      <c r="E6" s="296"/>
      <c r="F6" s="290"/>
      <c r="G6" s="296"/>
      <c r="H6" s="278"/>
      <c r="I6" s="278"/>
      <c r="J6" s="290"/>
      <c r="K6" s="296"/>
      <c r="L6" s="290"/>
      <c r="M6" s="296"/>
      <c r="N6" s="290"/>
      <c r="O6" s="296"/>
    </row>
    <row r="7" spans="2:16" x14ac:dyDescent="0.25">
      <c r="B7" s="284" t="s">
        <v>0</v>
      </c>
      <c r="C7" s="286"/>
      <c r="D7" s="10">
        <v>1720</v>
      </c>
      <c r="E7" s="235">
        <v>0.42</v>
      </c>
      <c r="F7" s="236">
        <v>847040</v>
      </c>
      <c r="G7" s="237">
        <v>206.6</v>
      </c>
      <c r="H7" s="19">
        <v>492.5</v>
      </c>
      <c r="I7" s="19">
        <v>105</v>
      </c>
      <c r="J7" s="10">
        <v>8068</v>
      </c>
      <c r="K7" s="33">
        <v>1.97</v>
      </c>
      <c r="L7" s="10">
        <v>557</v>
      </c>
      <c r="M7" s="33">
        <v>0.14000000000000001</v>
      </c>
      <c r="N7" s="10">
        <v>1566</v>
      </c>
      <c r="O7" s="33">
        <v>0.38</v>
      </c>
    </row>
    <row r="8" spans="2:16" x14ac:dyDescent="0.25">
      <c r="B8" s="29">
        <v>1</v>
      </c>
      <c r="C8" s="34" t="s">
        <v>1</v>
      </c>
      <c r="D8" s="21" t="s">
        <v>41</v>
      </c>
      <c r="E8" s="238" t="s">
        <v>41</v>
      </c>
      <c r="F8" s="239" t="s">
        <v>41</v>
      </c>
      <c r="G8" s="240" t="s">
        <v>41</v>
      </c>
      <c r="H8" s="22" t="s">
        <v>41</v>
      </c>
      <c r="I8" s="22" t="s">
        <v>41</v>
      </c>
      <c r="J8" s="21" t="s">
        <v>41</v>
      </c>
      <c r="K8" s="35" t="s">
        <v>41</v>
      </c>
      <c r="L8" s="21" t="s">
        <v>41</v>
      </c>
      <c r="M8" s="35" t="s">
        <v>41</v>
      </c>
      <c r="N8" s="21" t="s">
        <v>41</v>
      </c>
      <c r="O8" s="35" t="s">
        <v>41</v>
      </c>
    </row>
    <row r="9" spans="2:16" x14ac:dyDescent="0.25">
      <c r="B9" s="29">
        <v>2</v>
      </c>
      <c r="C9" s="34" t="s">
        <v>2</v>
      </c>
      <c r="D9" s="21">
        <v>46</v>
      </c>
      <c r="E9" s="238">
        <v>0.31</v>
      </c>
      <c r="F9" s="239">
        <v>41835</v>
      </c>
      <c r="G9" s="240">
        <v>278.39999999999998</v>
      </c>
      <c r="H9" s="22">
        <v>909.5</v>
      </c>
      <c r="I9" s="22">
        <v>92.4</v>
      </c>
      <c r="J9" s="21">
        <v>453</v>
      </c>
      <c r="K9" s="35">
        <v>3.02</v>
      </c>
      <c r="L9" s="21">
        <v>45</v>
      </c>
      <c r="M9" s="36">
        <v>0.3</v>
      </c>
      <c r="N9" s="21">
        <v>54</v>
      </c>
      <c r="O9" s="35">
        <v>0.36</v>
      </c>
    </row>
    <row r="10" spans="2:16" x14ac:dyDescent="0.25">
      <c r="B10" s="29">
        <v>3</v>
      </c>
      <c r="C10" s="34" t="s">
        <v>3</v>
      </c>
      <c r="D10" s="21">
        <v>69</v>
      </c>
      <c r="E10" s="238">
        <v>0.68</v>
      </c>
      <c r="F10" s="239">
        <v>31660</v>
      </c>
      <c r="G10" s="240">
        <v>310.8</v>
      </c>
      <c r="H10" s="22">
        <v>458.8</v>
      </c>
      <c r="I10" s="22">
        <v>64.599999999999994</v>
      </c>
      <c r="J10" s="21">
        <v>490</v>
      </c>
      <c r="K10" s="35">
        <v>4.8099999999999996</v>
      </c>
      <c r="L10" s="21">
        <v>2</v>
      </c>
      <c r="M10" s="35">
        <v>0.02</v>
      </c>
      <c r="N10" s="21">
        <v>18</v>
      </c>
      <c r="O10" s="35">
        <v>0.18</v>
      </c>
    </row>
    <row r="11" spans="2:16" x14ac:dyDescent="0.25">
      <c r="B11" s="29">
        <v>4</v>
      </c>
      <c r="C11" s="34" t="s">
        <v>4</v>
      </c>
      <c r="D11" s="21">
        <v>98</v>
      </c>
      <c r="E11" s="238">
        <v>0.32</v>
      </c>
      <c r="F11" s="241">
        <v>47423</v>
      </c>
      <c r="G11" s="240">
        <v>153.30000000000001</v>
      </c>
      <c r="H11" s="22">
        <v>483.9</v>
      </c>
      <c r="I11" s="22">
        <v>106.6</v>
      </c>
      <c r="J11" s="21">
        <v>445</v>
      </c>
      <c r="K11" s="35">
        <v>1.44</v>
      </c>
      <c r="L11" s="21">
        <v>66</v>
      </c>
      <c r="M11" s="35">
        <v>0.21</v>
      </c>
      <c r="N11" s="21">
        <v>197</v>
      </c>
      <c r="O11" s="35">
        <v>0.64</v>
      </c>
    </row>
    <row r="12" spans="2:16" x14ac:dyDescent="0.25">
      <c r="B12" s="29">
        <v>5</v>
      </c>
      <c r="C12" s="34" t="s">
        <v>5</v>
      </c>
      <c r="D12" s="21">
        <v>63</v>
      </c>
      <c r="E12" s="238">
        <v>0.33</v>
      </c>
      <c r="F12" s="239">
        <v>13109</v>
      </c>
      <c r="G12" s="240">
        <v>69.599999999999994</v>
      </c>
      <c r="H12" s="22">
        <v>208.1</v>
      </c>
      <c r="I12" s="22">
        <v>68.3</v>
      </c>
      <c r="J12" s="21">
        <v>192</v>
      </c>
      <c r="K12" s="35">
        <v>1.02</v>
      </c>
      <c r="L12" s="21">
        <v>0</v>
      </c>
      <c r="M12" s="36">
        <v>0</v>
      </c>
      <c r="N12" s="21">
        <v>1</v>
      </c>
      <c r="O12" s="35">
        <v>0.01</v>
      </c>
    </row>
    <row r="13" spans="2:16" x14ac:dyDescent="0.25">
      <c r="B13" s="29">
        <v>6</v>
      </c>
      <c r="C13" s="34" t="s">
        <v>6</v>
      </c>
      <c r="D13" s="21">
        <v>49</v>
      </c>
      <c r="E13" s="238">
        <v>0.42</v>
      </c>
      <c r="F13" s="239">
        <v>26136</v>
      </c>
      <c r="G13" s="240">
        <v>221.5</v>
      </c>
      <c r="H13" s="22">
        <v>533.4</v>
      </c>
      <c r="I13" s="22">
        <v>123.9</v>
      </c>
      <c r="J13" s="21">
        <v>211</v>
      </c>
      <c r="K13" s="35">
        <v>1.79</v>
      </c>
      <c r="L13" s="21">
        <v>13</v>
      </c>
      <c r="M13" s="35">
        <v>0.11</v>
      </c>
      <c r="N13" s="21">
        <v>13</v>
      </c>
      <c r="O13" s="35">
        <v>0.11</v>
      </c>
    </row>
    <row r="14" spans="2:16" x14ac:dyDescent="0.25">
      <c r="B14" s="29">
        <v>7</v>
      </c>
      <c r="C14" s="34" t="s">
        <v>7</v>
      </c>
      <c r="D14" s="21">
        <v>50</v>
      </c>
      <c r="E14" s="242">
        <v>0.4</v>
      </c>
      <c r="F14" s="239">
        <v>34944</v>
      </c>
      <c r="G14" s="240">
        <v>281.39999999999998</v>
      </c>
      <c r="H14" s="22">
        <v>698.9</v>
      </c>
      <c r="I14" s="22">
        <v>98.7</v>
      </c>
      <c r="J14" s="21">
        <v>354</v>
      </c>
      <c r="K14" s="35">
        <v>2.85</v>
      </c>
      <c r="L14" s="21">
        <v>38</v>
      </c>
      <c r="M14" s="35">
        <v>0.31</v>
      </c>
      <c r="N14" s="21">
        <v>58</v>
      </c>
      <c r="O14" s="35">
        <v>0.47</v>
      </c>
    </row>
    <row r="15" spans="2:16" x14ac:dyDescent="0.25">
      <c r="B15" s="29">
        <v>8</v>
      </c>
      <c r="C15" s="34" t="s">
        <v>8</v>
      </c>
      <c r="D15" s="21">
        <v>59</v>
      </c>
      <c r="E15" s="238">
        <v>0.36</v>
      </c>
      <c r="F15" s="239">
        <v>45256</v>
      </c>
      <c r="G15" s="240">
        <v>276.3</v>
      </c>
      <c r="H15" s="22">
        <v>767.1</v>
      </c>
      <c r="I15" s="22">
        <v>124</v>
      </c>
      <c r="J15" s="21">
        <v>365</v>
      </c>
      <c r="K15" s="35">
        <v>2.23</v>
      </c>
      <c r="L15" s="21">
        <v>16</v>
      </c>
      <c r="M15" s="36">
        <v>0.1</v>
      </c>
      <c r="N15" s="21">
        <v>1</v>
      </c>
      <c r="O15" s="35">
        <v>0.01</v>
      </c>
    </row>
    <row r="16" spans="2:16" ht="15.75" customHeight="1" x14ac:dyDescent="0.25">
      <c r="B16" s="29">
        <v>9</v>
      </c>
      <c r="C16" s="34" t="s">
        <v>9</v>
      </c>
      <c r="D16" s="21">
        <v>101</v>
      </c>
      <c r="E16" s="238">
        <v>0.75</v>
      </c>
      <c r="F16" s="239">
        <v>58230</v>
      </c>
      <c r="G16" s="240">
        <v>431.6</v>
      </c>
      <c r="H16" s="22">
        <v>576.5</v>
      </c>
      <c r="I16" s="22">
        <v>137</v>
      </c>
      <c r="J16" s="21">
        <v>425</v>
      </c>
      <c r="K16" s="35">
        <v>3.15</v>
      </c>
      <c r="L16" s="21">
        <v>12</v>
      </c>
      <c r="M16" s="35">
        <v>0.09</v>
      </c>
      <c r="N16" s="21">
        <v>78</v>
      </c>
      <c r="O16" s="35">
        <v>0.57999999999999996</v>
      </c>
    </row>
    <row r="17" spans="2:15" x14ac:dyDescent="0.25">
      <c r="B17" s="29">
        <v>10</v>
      </c>
      <c r="C17" s="34" t="s">
        <v>10</v>
      </c>
      <c r="D17" s="21">
        <v>74</v>
      </c>
      <c r="E17" s="238">
        <v>0.41</v>
      </c>
      <c r="F17" s="239">
        <v>47262</v>
      </c>
      <c r="G17" s="240">
        <v>264.10000000000002</v>
      </c>
      <c r="H17" s="22">
        <v>638.70000000000005</v>
      </c>
      <c r="I17" s="22">
        <v>115.8</v>
      </c>
      <c r="J17" s="21">
        <v>408</v>
      </c>
      <c r="K17" s="35">
        <v>2.2799999999999998</v>
      </c>
      <c r="L17" s="21">
        <v>19</v>
      </c>
      <c r="M17" s="35">
        <v>0.11</v>
      </c>
      <c r="N17" s="21">
        <v>97</v>
      </c>
      <c r="O17" s="35">
        <v>0.54</v>
      </c>
    </row>
    <row r="18" spans="2:15" x14ac:dyDescent="0.25">
      <c r="B18" s="29">
        <v>11</v>
      </c>
      <c r="C18" s="34" t="s">
        <v>11</v>
      </c>
      <c r="D18" s="21">
        <v>61</v>
      </c>
      <c r="E18" s="238">
        <v>0.68</v>
      </c>
      <c r="F18" s="239">
        <v>28055</v>
      </c>
      <c r="G18" s="240">
        <v>312.7</v>
      </c>
      <c r="H18" s="22">
        <v>459.9</v>
      </c>
      <c r="I18" s="22">
        <v>126.4</v>
      </c>
      <c r="J18" s="21">
        <v>222</v>
      </c>
      <c r="K18" s="35">
        <v>2.4700000000000002</v>
      </c>
      <c r="L18" s="21">
        <v>0</v>
      </c>
      <c r="M18" s="36">
        <v>0</v>
      </c>
      <c r="N18" s="21">
        <v>44</v>
      </c>
      <c r="O18" s="35">
        <v>0.49</v>
      </c>
    </row>
    <row r="19" spans="2:15" x14ac:dyDescent="0.25">
      <c r="B19" s="29">
        <v>12</v>
      </c>
      <c r="C19" s="34" t="s">
        <v>12</v>
      </c>
      <c r="D19" s="21">
        <v>15</v>
      </c>
      <c r="E19" s="238">
        <v>0.22</v>
      </c>
      <c r="F19" s="239">
        <v>2727</v>
      </c>
      <c r="G19" s="240">
        <v>40.9</v>
      </c>
      <c r="H19" s="22">
        <v>181.8</v>
      </c>
      <c r="I19" s="22">
        <v>48.7</v>
      </c>
      <c r="J19" s="21">
        <v>56</v>
      </c>
      <c r="K19" s="35">
        <v>0.84</v>
      </c>
      <c r="L19" s="21">
        <v>0</v>
      </c>
      <c r="M19" s="36">
        <v>0</v>
      </c>
      <c r="N19" s="21">
        <v>10</v>
      </c>
      <c r="O19" s="35">
        <v>0.15</v>
      </c>
    </row>
    <row r="20" spans="2:15" x14ac:dyDescent="0.25">
      <c r="B20" s="29">
        <v>13</v>
      </c>
      <c r="C20" s="34" t="s">
        <v>13</v>
      </c>
      <c r="D20" s="21">
        <v>111</v>
      </c>
      <c r="E20" s="238">
        <v>0.45</v>
      </c>
      <c r="F20" s="239">
        <v>60789</v>
      </c>
      <c r="G20" s="240">
        <v>247.1</v>
      </c>
      <c r="H20" s="22">
        <v>547.6</v>
      </c>
      <c r="I20" s="22">
        <v>102.2</v>
      </c>
      <c r="J20" s="21">
        <v>595</v>
      </c>
      <c r="K20" s="35">
        <v>2.42</v>
      </c>
      <c r="L20" s="21">
        <v>20</v>
      </c>
      <c r="M20" s="35">
        <v>0.08</v>
      </c>
      <c r="N20" s="21">
        <v>256</v>
      </c>
      <c r="O20" s="35">
        <v>1.04</v>
      </c>
    </row>
    <row r="21" spans="2:15" x14ac:dyDescent="0.25">
      <c r="B21" s="29">
        <v>14</v>
      </c>
      <c r="C21" s="34" t="s">
        <v>14</v>
      </c>
      <c r="D21" s="21">
        <v>50</v>
      </c>
      <c r="E21" s="238">
        <v>0.46</v>
      </c>
      <c r="F21" s="239">
        <v>19864</v>
      </c>
      <c r="G21" s="240">
        <v>182.1</v>
      </c>
      <c r="H21" s="22">
        <v>397.3</v>
      </c>
      <c r="I21" s="22">
        <v>140.9</v>
      </c>
      <c r="J21" s="21">
        <v>141</v>
      </c>
      <c r="K21" s="35">
        <v>1.29</v>
      </c>
      <c r="L21" s="21">
        <v>2</v>
      </c>
      <c r="M21" s="35">
        <v>0.02</v>
      </c>
      <c r="N21" s="21">
        <v>27</v>
      </c>
      <c r="O21" s="35">
        <v>0.25</v>
      </c>
    </row>
    <row r="22" spans="2:15" x14ac:dyDescent="0.25">
      <c r="B22" s="29">
        <v>15</v>
      </c>
      <c r="C22" s="34" t="s">
        <v>15</v>
      </c>
      <c r="D22" s="21">
        <v>174</v>
      </c>
      <c r="E22" s="238">
        <v>0.74</v>
      </c>
      <c r="F22" s="239">
        <v>44128</v>
      </c>
      <c r="G22" s="240">
        <v>188.6</v>
      </c>
      <c r="H22" s="22">
        <v>253.6</v>
      </c>
      <c r="I22" s="22">
        <v>99.2</v>
      </c>
      <c r="J22" s="21">
        <v>445</v>
      </c>
      <c r="K22" s="36">
        <v>1.9</v>
      </c>
      <c r="L22" s="21">
        <v>102</v>
      </c>
      <c r="M22" s="35">
        <v>0.44</v>
      </c>
      <c r="N22" s="21">
        <v>101</v>
      </c>
      <c r="O22" s="35">
        <v>0.43</v>
      </c>
    </row>
    <row r="23" spans="2:15" x14ac:dyDescent="0.25">
      <c r="B23" s="29">
        <v>16</v>
      </c>
      <c r="C23" s="34" t="s">
        <v>16</v>
      </c>
      <c r="D23" s="21">
        <v>31</v>
      </c>
      <c r="E23" s="238">
        <v>0.23</v>
      </c>
      <c r="F23" s="239">
        <v>22216</v>
      </c>
      <c r="G23" s="240">
        <v>165.2</v>
      </c>
      <c r="H23" s="22">
        <v>716.6</v>
      </c>
      <c r="I23" s="22">
        <v>145.19999999999999</v>
      </c>
      <c r="J23" s="21">
        <v>153</v>
      </c>
      <c r="K23" s="35">
        <v>1.1399999999999999</v>
      </c>
      <c r="L23" s="21">
        <v>47</v>
      </c>
      <c r="M23" s="35">
        <v>0.35</v>
      </c>
      <c r="N23" s="21">
        <v>45</v>
      </c>
      <c r="O23" s="35">
        <v>0.33</v>
      </c>
    </row>
    <row r="24" spans="2:15" x14ac:dyDescent="0.25">
      <c r="B24" s="29">
        <v>17</v>
      </c>
      <c r="C24" s="34" t="s">
        <v>17</v>
      </c>
      <c r="D24" s="21">
        <v>21</v>
      </c>
      <c r="E24" s="238">
        <v>0.18</v>
      </c>
      <c r="F24" s="239">
        <v>15457</v>
      </c>
      <c r="G24" s="240">
        <v>135.5</v>
      </c>
      <c r="H24" s="22">
        <v>736</v>
      </c>
      <c r="I24" s="22">
        <v>107.3</v>
      </c>
      <c r="J24" s="21">
        <v>144</v>
      </c>
      <c r="K24" s="35">
        <v>1.26</v>
      </c>
      <c r="L24" s="21">
        <v>3</v>
      </c>
      <c r="M24" s="35">
        <v>0.03</v>
      </c>
      <c r="N24" s="21">
        <v>57</v>
      </c>
      <c r="O24" s="36">
        <v>0.5</v>
      </c>
    </row>
    <row r="25" spans="2:15" x14ac:dyDescent="0.25">
      <c r="B25" s="29">
        <v>18</v>
      </c>
      <c r="C25" s="34" t="s">
        <v>18</v>
      </c>
      <c r="D25" s="21">
        <v>67</v>
      </c>
      <c r="E25" s="238">
        <v>0.65</v>
      </c>
      <c r="F25" s="239">
        <v>34168</v>
      </c>
      <c r="G25" s="240">
        <v>330.6</v>
      </c>
      <c r="H25" s="22">
        <v>510</v>
      </c>
      <c r="I25" s="22">
        <v>123.4</v>
      </c>
      <c r="J25" s="21">
        <v>277</v>
      </c>
      <c r="K25" s="35">
        <v>2.68</v>
      </c>
      <c r="L25" s="21">
        <v>16</v>
      </c>
      <c r="M25" s="35">
        <v>0.15</v>
      </c>
      <c r="N25" s="21">
        <v>31</v>
      </c>
      <c r="O25" s="36">
        <v>0.3</v>
      </c>
    </row>
    <row r="26" spans="2:15" x14ac:dyDescent="0.25">
      <c r="B26" s="29">
        <v>19</v>
      </c>
      <c r="C26" s="34" t="s">
        <v>19</v>
      </c>
      <c r="D26" s="21">
        <v>52</v>
      </c>
      <c r="E26" s="238">
        <v>0.51</v>
      </c>
      <c r="F26" s="239">
        <v>31294</v>
      </c>
      <c r="G26" s="240">
        <v>307.3</v>
      </c>
      <c r="H26" s="22">
        <v>601.79999999999995</v>
      </c>
      <c r="I26" s="22">
        <v>121.8</v>
      </c>
      <c r="J26" s="21">
        <v>257</v>
      </c>
      <c r="K26" s="35">
        <v>2.52</v>
      </c>
      <c r="L26" s="21">
        <v>2</v>
      </c>
      <c r="M26" s="35">
        <v>0.02</v>
      </c>
      <c r="N26" s="21">
        <v>56</v>
      </c>
      <c r="O26" s="35">
        <v>0.55000000000000004</v>
      </c>
    </row>
    <row r="27" spans="2:15" x14ac:dyDescent="0.25">
      <c r="B27" s="29">
        <v>20</v>
      </c>
      <c r="C27" s="34" t="s">
        <v>20</v>
      </c>
      <c r="D27" s="21">
        <v>53</v>
      </c>
      <c r="E27" s="238">
        <v>0.21</v>
      </c>
      <c r="F27" s="239">
        <v>17770</v>
      </c>
      <c r="G27" s="240">
        <v>68.8</v>
      </c>
      <c r="H27" s="22">
        <v>335.3</v>
      </c>
      <c r="I27" s="22">
        <v>105.8</v>
      </c>
      <c r="J27" s="21">
        <v>168</v>
      </c>
      <c r="K27" s="35">
        <v>0.65</v>
      </c>
      <c r="L27" s="21">
        <v>23</v>
      </c>
      <c r="M27" s="35">
        <v>0.09</v>
      </c>
      <c r="N27" s="21">
        <v>164</v>
      </c>
      <c r="O27" s="35">
        <v>0.63</v>
      </c>
    </row>
    <row r="28" spans="2:15" x14ac:dyDescent="0.25">
      <c r="B28" s="29">
        <v>21</v>
      </c>
      <c r="C28" s="34" t="s">
        <v>21</v>
      </c>
      <c r="D28" s="21">
        <v>32</v>
      </c>
      <c r="E28" s="238">
        <v>0.32</v>
      </c>
      <c r="F28" s="239">
        <v>12527</v>
      </c>
      <c r="G28" s="240">
        <v>125.2</v>
      </c>
      <c r="H28" s="22">
        <v>391.5</v>
      </c>
      <c r="I28" s="22">
        <v>21.1</v>
      </c>
      <c r="J28" s="21">
        <v>595</v>
      </c>
      <c r="K28" s="35">
        <v>5.95</v>
      </c>
      <c r="L28" s="21">
        <v>1</v>
      </c>
      <c r="M28" s="35">
        <v>0.01</v>
      </c>
      <c r="N28" s="21">
        <v>0</v>
      </c>
      <c r="O28" s="36">
        <v>0</v>
      </c>
    </row>
    <row r="29" spans="2:15" x14ac:dyDescent="0.25">
      <c r="B29" s="29">
        <v>22</v>
      </c>
      <c r="C29" s="34" t="s">
        <v>22</v>
      </c>
      <c r="D29" s="21">
        <v>80</v>
      </c>
      <c r="E29" s="238">
        <v>0.65</v>
      </c>
      <c r="F29" s="239">
        <v>41315</v>
      </c>
      <c r="G29" s="240">
        <v>337.1</v>
      </c>
      <c r="H29" s="22">
        <v>516.4</v>
      </c>
      <c r="I29" s="22">
        <v>161.4</v>
      </c>
      <c r="J29" s="21">
        <v>256</v>
      </c>
      <c r="K29" s="35">
        <v>2.09</v>
      </c>
      <c r="L29" s="21">
        <v>36</v>
      </c>
      <c r="M29" s="35">
        <v>0.28999999999999998</v>
      </c>
      <c r="N29" s="21">
        <v>61</v>
      </c>
      <c r="O29" s="36">
        <v>0.5</v>
      </c>
    </row>
    <row r="30" spans="2:15" x14ac:dyDescent="0.25">
      <c r="B30" s="29">
        <v>23</v>
      </c>
      <c r="C30" s="34" t="s">
        <v>23</v>
      </c>
      <c r="D30" s="21">
        <v>71</v>
      </c>
      <c r="E30" s="238">
        <v>0.61</v>
      </c>
      <c r="F30" s="239">
        <v>32801</v>
      </c>
      <c r="G30" s="240">
        <v>283.5</v>
      </c>
      <c r="H30" s="22">
        <v>462</v>
      </c>
      <c r="I30" s="22">
        <v>118.8</v>
      </c>
      <c r="J30" s="21">
        <v>276</v>
      </c>
      <c r="K30" s="35">
        <v>2.39</v>
      </c>
      <c r="L30" s="21">
        <v>2</v>
      </c>
      <c r="M30" s="35">
        <v>0.02</v>
      </c>
      <c r="N30" s="21">
        <v>45</v>
      </c>
      <c r="O30" s="35">
        <v>0.39</v>
      </c>
    </row>
    <row r="31" spans="2:15" x14ac:dyDescent="0.25">
      <c r="B31" s="29">
        <v>24</v>
      </c>
      <c r="C31" s="34" t="s">
        <v>24</v>
      </c>
      <c r="D31" s="21">
        <v>48</v>
      </c>
      <c r="E31" s="238">
        <v>0.54</v>
      </c>
      <c r="F31" s="239">
        <v>15651</v>
      </c>
      <c r="G31" s="240">
        <v>176.4</v>
      </c>
      <c r="H31" s="22">
        <v>326.10000000000002</v>
      </c>
      <c r="I31" s="22">
        <v>152</v>
      </c>
      <c r="J31" s="21">
        <v>103</v>
      </c>
      <c r="K31" s="35">
        <v>1.1599999999999999</v>
      </c>
      <c r="L31" s="21">
        <v>0</v>
      </c>
      <c r="M31" s="36">
        <v>0</v>
      </c>
      <c r="N31" s="21">
        <v>69</v>
      </c>
      <c r="O31" s="35">
        <v>0.78</v>
      </c>
    </row>
    <row r="32" spans="2:15" x14ac:dyDescent="0.25">
      <c r="B32" s="29">
        <v>25</v>
      </c>
      <c r="C32" s="34" t="s">
        <v>25</v>
      </c>
      <c r="D32" s="21">
        <v>56</v>
      </c>
      <c r="E32" s="238">
        <v>0.59</v>
      </c>
      <c r="F32" s="239">
        <v>17165</v>
      </c>
      <c r="G32" s="240">
        <v>180.5</v>
      </c>
      <c r="H32" s="22">
        <v>306.5</v>
      </c>
      <c r="I32" s="22">
        <v>117.6</v>
      </c>
      <c r="J32" s="21">
        <v>146</v>
      </c>
      <c r="K32" s="35">
        <v>1.54</v>
      </c>
      <c r="L32" s="21">
        <v>5</v>
      </c>
      <c r="M32" s="35">
        <v>0.05</v>
      </c>
      <c r="N32" s="21">
        <v>28</v>
      </c>
      <c r="O32" s="35">
        <v>0.28999999999999998</v>
      </c>
    </row>
    <row r="33" spans="2:15" x14ac:dyDescent="0.25">
      <c r="B33" s="29">
        <v>26</v>
      </c>
      <c r="C33" s="34" t="s">
        <v>26</v>
      </c>
      <c r="D33" s="21">
        <v>189</v>
      </c>
      <c r="E33" s="238">
        <v>0.65</v>
      </c>
      <c r="F33" s="239">
        <v>105258</v>
      </c>
      <c r="G33" s="240">
        <v>361.6</v>
      </c>
      <c r="H33" s="22">
        <v>556.9</v>
      </c>
      <c r="I33" s="22">
        <v>118.1</v>
      </c>
      <c r="J33" s="21">
        <v>891</v>
      </c>
      <c r="K33" s="35">
        <v>3.06</v>
      </c>
      <c r="L33" s="21">
        <v>87</v>
      </c>
      <c r="M33" s="36">
        <v>0.3</v>
      </c>
      <c r="N33" s="21">
        <v>55</v>
      </c>
      <c r="O33" s="35">
        <v>0.19</v>
      </c>
    </row>
    <row r="34" spans="2:15" x14ac:dyDescent="0.25">
      <c r="B34" s="29">
        <v>27</v>
      </c>
      <c r="C34" s="34" t="s">
        <v>27</v>
      </c>
      <c r="D34" s="21" t="s">
        <v>41</v>
      </c>
      <c r="E34" s="35" t="s">
        <v>41</v>
      </c>
      <c r="F34" s="37" t="s">
        <v>41</v>
      </c>
      <c r="G34" s="240" t="s">
        <v>41</v>
      </c>
      <c r="H34" s="22" t="s">
        <v>41</v>
      </c>
      <c r="I34" s="22" t="s">
        <v>41</v>
      </c>
      <c r="J34" s="21" t="s">
        <v>41</v>
      </c>
      <c r="K34" s="35" t="s">
        <v>41</v>
      </c>
      <c r="L34" s="21" t="s">
        <v>41</v>
      </c>
      <c r="M34" s="35" t="s">
        <v>41</v>
      </c>
      <c r="N34" s="21" t="s">
        <v>41</v>
      </c>
      <c r="O34" s="35" t="s">
        <v>41</v>
      </c>
    </row>
  </sheetData>
  <mergeCells count="22">
    <mergeCell ref="L2:O2"/>
    <mergeCell ref="B7:C7"/>
    <mergeCell ref="B3:O3"/>
    <mergeCell ref="B4:B6"/>
    <mergeCell ref="C4:C6"/>
    <mergeCell ref="D4:E4"/>
    <mergeCell ref="F4:G4"/>
    <mergeCell ref="H4:H6"/>
    <mergeCell ref="I4:I6"/>
    <mergeCell ref="J4:K4"/>
    <mergeCell ref="L4:M4"/>
    <mergeCell ref="O5:O6"/>
    <mergeCell ref="N4:O4"/>
    <mergeCell ref="D5:D6"/>
    <mergeCell ref="E5:E6"/>
    <mergeCell ref="F5:F6"/>
    <mergeCell ref="N5:N6"/>
    <mergeCell ref="G5:G6"/>
    <mergeCell ref="J5:J6"/>
    <mergeCell ref="K5:K6"/>
    <mergeCell ref="L5:L6"/>
    <mergeCell ref="M5:M6"/>
  </mergeCells>
  <hyperlinks>
    <hyperlink ref="M1" location="'ЗМІСТ'!A1" display="ЗМІСТ" xr:uid="{1B004E7C-56C8-4EEB-8E03-22D96B43F06B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5F370-2AF8-4C2A-AB5E-ED26AB4314F9}">
  <dimension ref="B1:P34"/>
  <sheetViews>
    <sheetView zoomScaleNormal="100" workbookViewId="0">
      <selection activeCell="M1" sqref="M1"/>
    </sheetView>
  </sheetViews>
  <sheetFormatPr defaultColWidth="9.140625" defaultRowHeight="15.75" x14ac:dyDescent="0.25"/>
  <cols>
    <col min="1" max="1" width="1.28515625" style="32" customWidth="1"/>
    <col min="2" max="2" width="4" style="32" customWidth="1"/>
    <col min="3" max="3" width="19.42578125" style="32" customWidth="1"/>
    <col min="4" max="4" width="10.85546875" style="32" customWidth="1"/>
    <col min="5" max="5" width="9.5703125" style="32" customWidth="1"/>
    <col min="6" max="6" width="12.140625" style="32" customWidth="1"/>
    <col min="7" max="7" width="9.7109375" style="32" customWidth="1"/>
    <col min="8" max="8" width="13" style="32" customWidth="1"/>
    <col min="9" max="9" width="12.5703125" style="32" customWidth="1"/>
    <col min="10" max="10" width="10.7109375" style="32" customWidth="1"/>
    <col min="11" max="11" width="9.28515625" style="32" customWidth="1"/>
    <col min="12" max="12" width="11" style="32" customWidth="1"/>
    <col min="13" max="13" width="9.42578125" style="32" customWidth="1"/>
    <col min="14" max="14" width="11.140625" style="32" customWidth="1"/>
    <col min="15" max="15" width="10.140625" style="32" customWidth="1"/>
    <col min="16" max="16384" width="9.140625" style="32"/>
  </cols>
  <sheetData>
    <row r="1" spans="2:16" x14ac:dyDescent="0.25">
      <c r="M1" s="429" t="s">
        <v>265</v>
      </c>
    </row>
    <row r="2" spans="2:16" ht="13.5" customHeight="1" x14ac:dyDescent="0.25">
      <c r="L2" s="339" t="s">
        <v>122</v>
      </c>
      <c r="M2" s="339"/>
      <c r="N2" s="339"/>
      <c r="O2" s="339"/>
      <c r="P2" s="422"/>
    </row>
    <row r="3" spans="2:16" ht="18.75" x14ac:dyDescent="0.25">
      <c r="B3" s="334" t="s">
        <v>376</v>
      </c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34"/>
    </row>
    <row r="4" spans="2:16" ht="48.6" customHeight="1" x14ac:dyDescent="0.25">
      <c r="B4" s="275" t="s">
        <v>29</v>
      </c>
      <c r="C4" s="275" t="s">
        <v>28</v>
      </c>
      <c r="D4" s="290" t="s">
        <v>30</v>
      </c>
      <c r="E4" s="290"/>
      <c r="F4" s="287" t="s">
        <v>42</v>
      </c>
      <c r="G4" s="289"/>
      <c r="H4" s="340" t="s">
        <v>389</v>
      </c>
      <c r="I4" s="340" t="s">
        <v>390</v>
      </c>
      <c r="J4" s="290" t="s">
        <v>31</v>
      </c>
      <c r="K4" s="343"/>
      <c r="L4" s="290" t="s">
        <v>128</v>
      </c>
      <c r="M4" s="343"/>
      <c r="N4" s="290" t="s">
        <v>32</v>
      </c>
      <c r="O4" s="343"/>
    </row>
    <row r="5" spans="2:16" ht="15.6" customHeight="1" x14ac:dyDescent="0.25">
      <c r="B5" s="275"/>
      <c r="C5" s="275"/>
      <c r="D5" s="290" t="s">
        <v>33</v>
      </c>
      <c r="E5" s="296" t="s">
        <v>457</v>
      </c>
      <c r="F5" s="290" t="s">
        <v>33</v>
      </c>
      <c r="G5" s="296" t="s">
        <v>457</v>
      </c>
      <c r="H5" s="341"/>
      <c r="I5" s="341"/>
      <c r="J5" s="290" t="s">
        <v>33</v>
      </c>
      <c r="K5" s="296" t="s">
        <v>457</v>
      </c>
      <c r="L5" s="290" t="s">
        <v>33</v>
      </c>
      <c r="M5" s="296" t="s">
        <v>457</v>
      </c>
      <c r="N5" s="290" t="s">
        <v>33</v>
      </c>
      <c r="O5" s="296" t="s">
        <v>457</v>
      </c>
    </row>
    <row r="6" spans="2:16" x14ac:dyDescent="0.25">
      <c r="B6" s="275"/>
      <c r="C6" s="275"/>
      <c r="D6" s="290"/>
      <c r="E6" s="296"/>
      <c r="F6" s="290"/>
      <c r="G6" s="296"/>
      <c r="H6" s="342"/>
      <c r="I6" s="342"/>
      <c r="J6" s="290"/>
      <c r="K6" s="296"/>
      <c r="L6" s="290"/>
      <c r="M6" s="296"/>
      <c r="N6" s="290"/>
      <c r="O6" s="296"/>
    </row>
    <row r="7" spans="2:16" x14ac:dyDescent="0.25">
      <c r="B7" s="284" t="s">
        <v>0</v>
      </c>
      <c r="C7" s="286"/>
      <c r="D7" s="10">
        <v>1728</v>
      </c>
      <c r="E7" s="243">
        <v>0.4214870795916395</v>
      </c>
      <c r="F7" s="10">
        <v>1013546</v>
      </c>
      <c r="G7" s="243">
        <v>247.22022197441427</v>
      </c>
      <c r="H7" s="19">
        <v>586.5</v>
      </c>
      <c r="I7" s="19">
        <v>141.1</v>
      </c>
      <c r="J7" s="10">
        <v>7185</v>
      </c>
      <c r="K7" s="243">
        <v>1.7525374229548205</v>
      </c>
      <c r="L7" s="10">
        <v>500</v>
      </c>
      <c r="M7" s="243">
        <v>0.12195806701146976</v>
      </c>
      <c r="N7" s="10">
        <v>1373</v>
      </c>
      <c r="O7" s="243">
        <v>0.334896852013496</v>
      </c>
    </row>
    <row r="8" spans="2:16" x14ac:dyDescent="0.25">
      <c r="B8" s="29">
        <v>1</v>
      </c>
      <c r="C8" s="34" t="s">
        <v>1</v>
      </c>
      <c r="D8" s="21" t="s">
        <v>41</v>
      </c>
      <c r="E8" s="242" t="s">
        <v>41</v>
      </c>
      <c r="F8" s="21" t="s">
        <v>41</v>
      </c>
      <c r="G8" s="22" t="s">
        <v>41</v>
      </c>
      <c r="H8" s="22" t="s">
        <v>41</v>
      </c>
      <c r="I8" s="22" t="s">
        <v>41</v>
      </c>
      <c r="J8" s="21" t="s">
        <v>41</v>
      </c>
      <c r="K8" s="242" t="s">
        <v>41</v>
      </c>
      <c r="L8" s="21" t="s">
        <v>41</v>
      </c>
      <c r="M8" s="242" t="s">
        <v>41</v>
      </c>
      <c r="N8" s="21" t="s">
        <v>41</v>
      </c>
      <c r="O8" s="242" t="s">
        <v>41</v>
      </c>
    </row>
    <row r="9" spans="2:16" x14ac:dyDescent="0.25">
      <c r="B9" s="29">
        <v>2</v>
      </c>
      <c r="C9" s="34" t="s">
        <v>2</v>
      </c>
      <c r="D9" s="21">
        <v>47</v>
      </c>
      <c r="E9" s="242">
        <v>0.31282655431534245</v>
      </c>
      <c r="F9" s="21">
        <v>37492</v>
      </c>
      <c r="G9" s="242">
        <v>249.54240796576212</v>
      </c>
      <c r="H9" s="22">
        <v>797.7</v>
      </c>
      <c r="I9" s="22">
        <v>110.9</v>
      </c>
      <c r="J9" s="21">
        <v>338</v>
      </c>
      <c r="K9" s="242">
        <v>2.2496888374167181</v>
      </c>
      <c r="L9" s="21">
        <v>35</v>
      </c>
      <c r="M9" s="242">
        <v>0.23295594470291461</v>
      </c>
      <c r="N9" s="21">
        <v>58</v>
      </c>
      <c r="O9" s="242">
        <v>0.38604127979340136</v>
      </c>
    </row>
    <row r="10" spans="2:16" x14ac:dyDescent="0.25">
      <c r="B10" s="29">
        <v>3</v>
      </c>
      <c r="C10" s="34" t="s">
        <v>3</v>
      </c>
      <c r="D10" s="21">
        <v>73</v>
      </c>
      <c r="E10" s="242">
        <v>0.7166502393415457</v>
      </c>
      <c r="F10" s="21">
        <v>34364</v>
      </c>
      <c r="G10" s="242">
        <v>337.3557373251079</v>
      </c>
      <c r="H10" s="22">
        <v>470.7</v>
      </c>
      <c r="I10" s="22">
        <v>136.4</v>
      </c>
      <c r="J10" s="21">
        <v>252</v>
      </c>
      <c r="K10" s="242">
        <v>2.4739158947132811</v>
      </c>
      <c r="L10" s="21">
        <v>1</v>
      </c>
      <c r="M10" s="242">
        <v>9.8171265663225434E-3</v>
      </c>
      <c r="N10" s="21">
        <v>65</v>
      </c>
      <c r="O10" s="242">
        <v>0.63811322681096538</v>
      </c>
    </row>
    <row r="11" spans="2:16" x14ac:dyDescent="0.25">
      <c r="B11" s="29">
        <v>4</v>
      </c>
      <c r="C11" s="34" t="s">
        <v>4</v>
      </c>
      <c r="D11" s="21">
        <v>110</v>
      </c>
      <c r="E11" s="242">
        <v>0.35562153592294782</v>
      </c>
      <c r="F11" s="21">
        <v>64151</v>
      </c>
      <c r="G11" s="242">
        <v>207.39524682720932</v>
      </c>
      <c r="H11" s="22">
        <v>583.20000000000005</v>
      </c>
      <c r="I11" s="22">
        <v>134.5</v>
      </c>
      <c r="J11" s="21">
        <v>477</v>
      </c>
      <c r="K11" s="242">
        <v>1.5421042966840555</v>
      </c>
      <c r="L11" s="21">
        <v>65</v>
      </c>
      <c r="M11" s="242">
        <v>0.21013999849992371</v>
      </c>
      <c r="N11" s="21">
        <v>2</v>
      </c>
      <c r="O11" s="242">
        <v>6.4658461076899602E-3</v>
      </c>
    </row>
    <row r="12" spans="2:16" x14ac:dyDescent="0.25">
      <c r="B12" s="29">
        <v>5</v>
      </c>
      <c r="C12" s="34" t="s">
        <v>5</v>
      </c>
      <c r="D12" s="21">
        <v>27</v>
      </c>
      <c r="E12" s="242">
        <v>0.14333393675151151</v>
      </c>
      <c r="F12" s="21">
        <v>6286</v>
      </c>
      <c r="G12" s="242">
        <v>33.370263941481532</v>
      </c>
      <c r="H12" s="22">
        <v>232.8</v>
      </c>
      <c r="I12" s="22">
        <v>93.8</v>
      </c>
      <c r="J12" s="21">
        <v>67</v>
      </c>
      <c r="K12" s="242">
        <v>0.35568050971671372</v>
      </c>
      <c r="L12" s="21">
        <v>0</v>
      </c>
      <c r="M12" s="242">
        <v>0</v>
      </c>
      <c r="N12" s="21">
        <v>0</v>
      </c>
      <c r="O12" s="242">
        <v>0</v>
      </c>
    </row>
    <row r="13" spans="2:16" x14ac:dyDescent="0.25">
      <c r="B13" s="29">
        <v>6</v>
      </c>
      <c r="C13" s="34" t="s">
        <v>6</v>
      </c>
      <c r="D13" s="21">
        <v>49</v>
      </c>
      <c r="E13" s="242">
        <v>0.41532427926404536</v>
      </c>
      <c r="F13" s="21">
        <v>28335</v>
      </c>
      <c r="G13" s="242">
        <v>240.16762148870868</v>
      </c>
      <c r="H13" s="22">
        <v>578.29999999999995</v>
      </c>
      <c r="I13" s="22">
        <v>131.19999999999999</v>
      </c>
      <c r="J13" s="21">
        <v>216</v>
      </c>
      <c r="K13" s="242">
        <v>1.8308172310415061</v>
      </c>
      <c r="L13" s="21">
        <v>14</v>
      </c>
      <c r="M13" s="242">
        <v>0.11866407978972725</v>
      </c>
      <c r="N13" s="21">
        <v>14</v>
      </c>
      <c r="O13" s="242">
        <v>0.11866407978972725</v>
      </c>
    </row>
    <row r="14" spans="2:16" x14ac:dyDescent="0.25">
      <c r="B14" s="29">
        <v>7</v>
      </c>
      <c r="C14" s="34" t="s">
        <v>7</v>
      </c>
      <c r="D14" s="21">
        <v>49</v>
      </c>
      <c r="E14" s="242">
        <v>0.39463839444993448</v>
      </c>
      <c r="F14" s="21">
        <v>31458</v>
      </c>
      <c r="G14" s="242">
        <v>253.35784923685793</v>
      </c>
      <c r="H14" s="22">
        <v>642</v>
      </c>
      <c r="I14" s="22">
        <v>96.2</v>
      </c>
      <c r="J14" s="21">
        <v>327</v>
      </c>
      <c r="K14" s="242">
        <v>2.6336072445944607</v>
      </c>
      <c r="L14" s="21">
        <v>42</v>
      </c>
      <c r="M14" s="242">
        <v>0.33826148095708669</v>
      </c>
      <c r="N14" s="21">
        <v>63</v>
      </c>
      <c r="O14" s="242">
        <v>0.50739222143563001</v>
      </c>
    </row>
    <row r="15" spans="2:16" x14ac:dyDescent="0.25">
      <c r="B15" s="29">
        <v>8</v>
      </c>
      <c r="C15" s="34" t="s">
        <v>8</v>
      </c>
      <c r="D15" s="21">
        <v>62</v>
      </c>
      <c r="E15" s="242">
        <v>0.37858595702560888</v>
      </c>
      <c r="F15" s="21">
        <v>165680</v>
      </c>
      <c r="G15" s="242">
        <v>1011.67937677424</v>
      </c>
      <c r="H15" s="22">
        <v>2672.3</v>
      </c>
      <c r="I15" s="22">
        <v>632.4</v>
      </c>
      <c r="J15" s="21">
        <v>262</v>
      </c>
      <c r="K15" s="242">
        <v>1.5998309796888635</v>
      </c>
      <c r="L15" s="21">
        <v>11</v>
      </c>
      <c r="M15" s="242">
        <v>6.7168476246478995E-2</v>
      </c>
      <c r="N15" s="21">
        <v>0</v>
      </c>
      <c r="O15" s="242">
        <v>0</v>
      </c>
    </row>
    <row r="16" spans="2:16" ht="15" customHeight="1" x14ac:dyDescent="0.25">
      <c r="B16" s="29">
        <v>9</v>
      </c>
      <c r="C16" s="34" t="s">
        <v>9</v>
      </c>
      <c r="D16" s="21">
        <v>103</v>
      </c>
      <c r="E16" s="242">
        <v>0.76347420791404019</v>
      </c>
      <c r="F16" s="21">
        <v>61726</v>
      </c>
      <c r="G16" s="242">
        <v>457.53600929807811</v>
      </c>
      <c r="H16" s="22">
        <v>599.29999999999995</v>
      </c>
      <c r="I16" s="22">
        <v>143.9</v>
      </c>
      <c r="J16" s="21">
        <v>429</v>
      </c>
      <c r="K16" s="242">
        <v>3.1799071378167305</v>
      </c>
      <c r="L16" s="21">
        <v>10</v>
      </c>
      <c r="M16" s="242">
        <v>7.4123709506217494E-2</v>
      </c>
      <c r="N16" s="21">
        <v>81</v>
      </c>
      <c r="O16" s="242">
        <v>0.6004020470003617</v>
      </c>
    </row>
    <row r="17" spans="2:15" x14ac:dyDescent="0.25">
      <c r="B17" s="29">
        <v>10</v>
      </c>
      <c r="C17" s="34" t="s">
        <v>10</v>
      </c>
      <c r="D17" s="21">
        <v>78</v>
      </c>
      <c r="E17" s="242">
        <v>0.43592466327614149</v>
      </c>
      <c r="F17" s="21">
        <v>48273</v>
      </c>
      <c r="G17" s="242">
        <v>269.78706756832281</v>
      </c>
      <c r="H17" s="22">
        <v>618.9</v>
      </c>
      <c r="I17" s="22">
        <v>95</v>
      </c>
      <c r="J17" s="21">
        <v>508</v>
      </c>
      <c r="K17" s="242">
        <v>2.8390990890292294</v>
      </c>
      <c r="L17" s="21">
        <v>6</v>
      </c>
      <c r="M17" s="242">
        <v>3.3532666405857038E-2</v>
      </c>
      <c r="N17" s="21">
        <v>121</v>
      </c>
      <c r="O17" s="242">
        <v>0.67624210585145028</v>
      </c>
    </row>
    <row r="18" spans="2:15" x14ac:dyDescent="0.25">
      <c r="B18" s="29">
        <v>11</v>
      </c>
      <c r="C18" s="34" t="s">
        <v>11</v>
      </c>
      <c r="D18" s="21">
        <v>56</v>
      </c>
      <c r="E18" s="242">
        <v>0.6240965923211601</v>
      </c>
      <c r="F18" s="21">
        <v>29376</v>
      </c>
      <c r="G18" s="242">
        <v>327.3832410004714</v>
      </c>
      <c r="H18" s="22">
        <v>524.6</v>
      </c>
      <c r="I18" s="22">
        <v>134.1</v>
      </c>
      <c r="J18" s="21">
        <v>219</v>
      </c>
      <c r="K18" s="242">
        <v>2.4406634592559655</v>
      </c>
      <c r="L18" s="21">
        <v>0</v>
      </c>
      <c r="M18" s="242">
        <v>0</v>
      </c>
      <c r="N18" s="21">
        <v>41</v>
      </c>
      <c r="O18" s="242">
        <v>0.4569278622351351</v>
      </c>
    </row>
    <row r="19" spans="2:15" x14ac:dyDescent="0.25">
      <c r="B19" s="29">
        <v>12</v>
      </c>
      <c r="C19" s="34" t="s">
        <v>12</v>
      </c>
      <c r="D19" s="21">
        <v>0</v>
      </c>
      <c r="E19" s="242">
        <v>0</v>
      </c>
      <c r="F19" s="21">
        <v>0</v>
      </c>
      <c r="G19" s="242">
        <v>0</v>
      </c>
      <c r="H19" s="22">
        <v>0</v>
      </c>
      <c r="I19" s="22">
        <v>0</v>
      </c>
      <c r="J19" s="21">
        <v>0</v>
      </c>
      <c r="K19" s="242">
        <v>0</v>
      </c>
      <c r="L19" s="21">
        <v>0</v>
      </c>
      <c r="M19" s="242">
        <v>0</v>
      </c>
      <c r="N19" s="21">
        <v>0</v>
      </c>
      <c r="O19" s="242">
        <v>0</v>
      </c>
    </row>
    <row r="20" spans="2:15" x14ac:dyDescent="0.25">
      <c r="B20" s="29">
        <v>13</v>
      </c>
      <c r="C20" s="34" t="s">
        <v>13</v>
      </c>
      <c r="D20" s="21">
        <v>112</v>
      </c>
      <c r="E20" s="242">
        <v>0.45532841985183126</v>
      </c>
      <c r="F20" s="21">
        <v>55344</v>
      </c>
      <c r="G20" s="242">
        <v>224.99728632392632</v>
      </c>
      <c r="H20" s="22">
        <v>494.1</v>
      </c>
      <c r="I20" s="22">
        <v>132.4</v>
      </c>
      <c r="J20" s="21">
        <v>418</v>
      </c>
      <c r="K20" s="242">
        <v>1.699350709804156</v>
      </c>
      <c r="L20" s="21">
        <v>22</v>
      </c>
      <c r="M20" s="242">
        <v>8.9439511042323991E-2</v>
      </c>
      <c r="N20" s="21">
        <v>193</v>
      </c>
      <c r="O20" s="242">
        <v>0.78462843778038782</v>
      </c>
    </row>
    <row r="21" spans="2:15" x14ac:dyDescent="0.25">
      <c r="B21" s="29">
        <v>14</v>
      </c>
      <c r="C21" s="34" t="s">
        <v>14</v>
      </c>
      <c r="D21" s="21">
        <v>57</v>
      </c>
      <c r="E21" s="242">
        <v>0.52240570577010847</v>
      </c>
      <c r="F21" s="21">
        <v>23806</v>
      </c>
      <c r="G21" s="242">
        <v>218.18228476426671</v>
      </c>
      <c r="H21" s="22">
        <v>417.6</v>
      </c>
      <c r="I21" s="22">
        <v>140.9</v>
      </c>
      <c r="J21" s="21">
        <v>169</v>
      </c>
      <c r="K21" s="242">
        <v>1.548887092546462</v>
      </c>
      <c r="L21" s="21">
        <v>0</v>
      </c>
      <c r="M21" s="242">
        <v>0</v>
      </c>
      <c r="N21" s="21">
        <v>34</v>
      </c>
      <c r="O21" s="242">
        <v>0.31161042098567876</v>
      </c>
    </row>
    <row r="22" spans="2:15" x14ac:dyDescent="0.25">
      <c r="B22" s="29">
        <v>15</v>
      </c>
      <c r="C22" s="34" t="s">
        <v>15</v>
      </c>
      <c r="D22" s="21">
        <v>118</v>
      </c>
      <c r="E22" s="242">
        <v>0.5042019679259182</v>
      </c>
      <c r="F22" s="21">
        <v>51629</v>
      </c>
      <c r="G22" s="242">
        <v>220.60545255972229</v>
      </c>
      <c r="H22" s="22">
        <v>437.5</v>
      </c>
      <c r="I22" s="22">
        <v>141.1</v>
      </c>
      <c r="J22" s="21">
        <v>366</v>
      </c>
      <c r="K22" s="242">
        <v>1.5638806801770004</v>
      </c>
      <c r="L22" s="21">
        <v>83</v>
      </c>
      <c r="M22" s="242">
        <v>0.35465053676145092</v>
      </c>
      <c r="N22" s="21">
        <v>12</v>
      </c>
      <c r="O22" s="242">
        <v>5.1274776399245922E-2</v>
      </c>
    </row>
    <row r="23" spans="2:15" x14ac:dyDescent="0.25">
      <c r="B23" s="29">
        <v>16</v>
      </c>
      <c r="C23" s="34" t="s">
        <v>16</v>
      </c>
      <c r="D23" s="21">
        <v>52</v>
      </c>
      <c r="E23" s="242">
        <v>0.38677669967904971</v>
      </c>
      <c r="F23" s="21">
        <v>24098</v>
      </c>
      <c r="G23" s="242">
        <v>179.24124824741807</v>
      </c>
      <c r="H23" s="22">
        <v>463.4</v>
      </c>
      <c r="I23" s="22">
        <v>135.4</v>
      </c>
      <c r="J23" s="21">
        <v>178</v>
      </c>
      <c r="K23" s="242">
        <v>1.3239663950552087</v>
      </c>
      <c r="L23" s="21">
        <v>40</v>
      </c>
      <c r="M23" s="242">
        <v>0.29752053821465363</v>
      </c>
      <c r="N23" s="21">
        <v>57</v>
      </c>
      <c r="O23" s="242">
        <v>0.42396676695588142</v>
      </c>
    </row>
    <row r="24" spans="2:15" x14ac:dyDescent="0.25">
      <c r="B24" s="29">
        <v>17</v>
      </c>
      <c r="C24" s="34" t="s">
        <v>17</v>
      </c>
      <c r="D24" s="21">
        <v>21</v>
      </c>
      <c r="E24" s="242">
        <v>0.18409361072441713</v>
      </c>
      <c r="F24" s="21">
        <v>16739</v>
      </c>
      <c r="G24" s="242">
        <v>146.74014047219134</v>
      </c>
      <c r="H24" s="22">
        <v>797.1</v>
      </c>
      <c r="I24" s="22">
        <v>125.9</v>
      </c>
      <c r="J24" s="21">
        <v>133</v>
      </c>
      <c r="K24" s="242">
        <v>1.1659262012546419</v>
      </c>
      <c r="L24" s="21">
        <v>7</v>
      </c>
      <c r="M24" s="242">
        <v>6.136453690813904E-2</v>
      </c>
      <c r="N24" s="21">
        <v>68</v>
      </c>
      <c r="O24" s="242">
        <v>0.5961126442504936</v>
      </c>
    </row>
    <row r="25" spans="2:15" x14ac:dyDescent="0.25">
      <c r="B25" s="29">
        <v>18</v>
      </c>
      <c r="C25" s="34" t="s">
        <v>18</v>
      </c>
      <c r="D25" s="21">
        <v>67</v>
      </c>
      <c r="E25" s="242">
        <v>0.64823235743725693</v>
      </c>
      <c r="F25" s="21">
        <v>36904</v>
      </c>
      <c r="G25" s="242">
        <v>357.05025252036609</v>
      </c>
      <c r="H25" s="22">
        <v>550.79999999999995</v>
      </c>
      <c r="I25" s="22">
        <v>129.9</v>
      </c>
      <c r="J25" s="21">
        <v>284</v>
      </c>
      <c r="K25" s="242">
        <v>2.7477311867489695</v>
      </c>
      <c r="L25" s="21">
        <v>10</v>
      </c>
      <c r="M25" s="242">
        <v>9.6751098124963714E-2</v>
      </c>
      <c r="N25" s="21">
        <v>48</v>
      </c>
      <c r="O25" s="242">
        <v>0.46440527099982587</v>
      </c>
    </row>
    <row r="26" spans="2:15" x14ac:dyDescent="0.25">
      <c r="B26" s="29">
        <v>19</v>
      </c>
      <c r="C26" s="34" t="s">
        <v>19</v>
      </c>
      <c r="D26" s="21">
        <v>59</v>
      </c>
      <c r="E26" s="242">
        <v>0.57930487342679449</v>
      </c>
      <c r="F26" s="21">
        <v>33658</v>
      </c>
      <c r="G26" s="242">
        <v>330.4787021999839</v>
      </c>
      <c r="H26" s="22">
        <v>570.5</v>
      </c>
      <c r="I26" s="22">
        <v>137.4</v>
      </c>
      <c r="J26" s="21">
        <v>245</v>
      </c>
      <c r="K26" s="242">
        <v>2.4055880337214348</v>
      </c>
      <c r="L26" s="21">
        <v>2</v>
      </c>
      <c r="M26" s="242">
        <v>1.963745333650151E-2</v>
      </c>
      <c r="N26" s="21">
        <v>65</v>
      </c>
      <c r="O26" s="242">
        <v>0.63821723343629899</v>
      </c>
    </row>
    <row r="27" spans="2:15" x14ac:dyDescent="0.25">
      <c r="B27" s="29">
        <v>20</v>
      </c>
      <c r="C27" s="34" t="s">
        <v>20</v>
      </c>
      <c r="D27" s="21">
        <v>51</v>
      </c>
      <c r="E27" s="242">
        <v>0.19741999167739252</v>
      </c>
      <c r="F27" s="21">
        <v>20716</v>
      </c>
      <c r="G27" s="242">
        <v>80.191226423311036</v>
      </c>
      <c r="H27" s="22">
        <v>406.2</v>
      </c>
      <c r="I27" s="22">
        <v>105.2</v>
      </c>
      <c r="J27" s="21">
        <v>197</v>
      </c>
      <c r="K27" s="242">
        <v>0.76258310510679062</v>
      </c>
      <c r="L27" s="21">
        <v>26</v>
      </c>
      <c r="M27" s="242">
        <v>0.1006454859531805</v>
      </c>
      <c r="N27" s="21">
        <v>174</v>
      </c>
      <c r="O27" s="242">
        <v>0.67355055984051559</v>
      </c>
    </row>
    <row r="28" spans="2:15" x14ac:dyDescent="0.25">
      <c r="B28" s="29">
        <v>21</v>
      </c>
      <c r="C28" s="34" t="s">
        <v>21</v>
      </c>
      <c r="D28" s="21">
        <v>35</v>
      </c>
      <c r="E28" s="242">
        <v>0.34994190964299926</v>
      </c>
      <c r="F28" s="21">
        <v>4384</v>
      </c>
      <c r="G28" s="242">
        <v>43.832723767854539</v>
      </c>
      <c r="H28" s="22">
        <v>125.3</v>
      </c>
      <c r="I28" s="22">
        <v>97.4</v>
      </c>
      <c r="J28" s="21">
        <v>45</v>
      </c>
      <c r="K28" s="242">
        <v>0.44992531239814193</v>
      </c>
      <c r="L28" s="21">
        <v>0</v>
      </c>
      <c r="M28" s="242">
        <v>0</v>
      </c>
      <c r="N28" s="21">
        <v>0</v>
      </c>
      <c r="O28" s="242">
        <v>0</v>
      </c>
    </row>
    <row r="29" spans="2:15" x14ac:dyDescent="0.25">
      <c r="B29" s="29">
        <v>22</v>
      </c>
      <c r="C29" s="34" t="s">
        <v>22</v>
      </c>
      <c r="D29" s="21">
        <v>74</v>
      </c>
      <c r="E29" s="242">
        <v>0.6037533879539777</v>
      </c>
      <c r="F29" s="21">
        <v>37669</v>
      </c>
      <c r="G29" s="242">
        <v>307.33495095727545</v>
      </c>
      <c r="H29" s="22">
        <v>509</v>
      </c>
      <c r="I29" s="22">
        <v>151.30000000000001</v>
      </c>
      <c r="J29" s="21">
        <v>249</v>
      </c>
      <c r="K29" s="242">
        <v>2.0315485621694656</v>
      </c>
      <c r="L29" s="21">
        <v>29</v>
      </c>
      <c r="M29" s="242">
        <v>0.23660605744142368</v>
      </c>
      <c r="N29" s="21">
        <v>71</v>
      </c>
      <c r="O29" s="242">
        <v>0.57927689925314074</v>
      </c>
    </row>
    <row r="30" spans="2:15" x14ac:dyDescent="0.25">
      <c r="B30" s="29">
        <v>23</v>
      </c>
      <c r="C30" s="34" t="s">
        <v>23</v>
      </c>
      <c r="D30" s="21">
        <v>74</v>
      </c>
      <c r="E30" s="242">
        <v>0.63952156872912369</v>
      </c>
      <c r="F30" s="21">
        <v>35285</v>
      </c>
      <c r="G30" s="242">
        <v>304.93943990009637</v>
      </c>
      <c r="H30" s="22">
        <v>476.8</v>
      </c>
      <c r="I30" s="22">
        <v>102.9</v>
      </c>
      <c r="J30" s="21">
        <v>343</v>
      </c>
      <c r="K30" s="242">
        <v>2.9642688928931005</v>
      </c>
      <c r="L30" s="21">
        <v>1</v>
      </c>
      <c r="M30" s="242">
        <v>8.6421833612043749E-3</v>
      </c>
      <c r="N30" s="21">
        <v>4</v>
      </c>
      <c r="O30" s="242">
        <v>3.45687334448175E-2</v>
      </c>
    </row>
    <row r="31" spans="2:15" x14ac:dyDescent="0.25">
      <c r="B31" s="29">
        <v>24</v>
      </c>
      <c r="C31" s="34" t="s">
        <v>24</v>
      </c>
      <c r="D31" s="21">
        <v>50</v>
      </c>
      <c r="E31" s="242">
        <v>0.56344884785979588</v>
      </c>
      <c r="F31" s="21">
        <v>15749</v>
      </c>
      <c r="G31" s="242">
        <v>177.47511809887851</v>
      </c>
      <c r="H31" s="22">
        <v>315</v>
      </c>
      <c r="I31" s="22">
        <v>135.80000000000001</v>
      </c>
      <c r="J31" s="21">
        <v>116</v>
      </c>
      <c r="K31" s="242">
        <v>1.3072013270347265</v>
      </c>
      <c r="L31" s="21">
        <v>0</v>
      </c>
      <c r="M31" s="242">
        <v>0</v>
      </c>
      <c r="N31" s="21">
        <v>69</v>
      </c>
      <c r="O31" s="242">
        <v>0.7775594100465183</v>
      </c>
    </row>
    <row r="32" spans="2:15" x14ac:dyDescent="0.25">
      <c r="B32" s="29">
        <v>25</v>
      </c>
      <c r="C32" s="34" t="s">
        <v>25</v>
      </c>
      <c r="D32" s="21">
        <v>63</v>
      </c>
      <c r="E32" s="242">
        <v>0.66261873233674073</v>
      </c>
      <c r="F32" s="21">
        <v>19018</v>
      </c>
      <c r="G32" s="242">
        <v>200.02671510444659</v>
      </c>
      <c r="H32" s="22">
        <v>301.89999999999998</v>
      </c>
      <c r="I32" s="22">
        <v>133.9</v>
      </c>
      <c r="J32" s="21">
        <v>142</v>
      </c>
      <c r="K32" s="242">
        <v>1.4935215871717014</v>
      </c>
      <c r="L32" s="21">
        <v>6</v>
      </c>
      <c r="M32" s="242">
        <v>6.3106545936832445E-2</v>
      </c>
      <c r="N32" s="21">
        <v>32</v>
      </c>
      <c r="O32" s="242">
        <v>0.33656824499643972</v>
      </c>
    </row>
    <row r="33" spans="2:15" x14ac:dyDescent="0.25">
      <c r="B33" s="29">
        <v>26</v>
      </c>
      <c r="C33" s="34" t="s">
        <v>26</v>
      </c>
      <c r="D33" s="21">
        <v>241</v>
      </c>
      <c r="E33" s="242">
        <v>0.82789590085036247</v>
      </c>
      <c r="F33" s="21">
        <v>131406</v>
      </c>
      <c r="G33" s="242">
        <v>451.4128163781856</v>
      </c>
      <c r="H33" s="22">
        <v>545.29999999999995</v>
      </c>
      <c r="I33" s="22">
        <v>109.1</v>
      </c>
      <c r="J33" s="21">
        <v>1205</v>
      </c>
      <c r="K33" s="242">
        <v>4.1394795042518124</v>
      </c>
      <c r="L33" s="21">
        <v>90</v>
      </c>
      <c r="M33" s="242">
        <v>0.30917274305615194</v>
      </c>
      <c r="N33" s="21">
        <v>101</v>
      </c>
      <c r="O33" s="242">
        <v>0.34696052276301498</v>
      </c>
    </row>
    <row r="34" spans="2:15" x14ac:dyDescent="0.25">
      <c r="B34" s="29">
        <v>27</v>
      </c>
      <c r="C34" s="34" t="s">
        <v>27</v>
      </c>
      <c r="D34" s="21" t="s">
        <v>41</v>
      </c>
      <c r="E34" s="242" t="s">
        <v>41</v>
      </c>
      <c r="F34" s="21" t="s">
        <v>41</v>
      </c>
      <c r="G34" s="22" t="s">
        <v>41</v>
      </c>
      <c r="H34" s="22" t="s">
        <v>41</v>
      </c>
      <c r="I34" s="22" t="s">
        <v>41</v>
      </c>
      <c r="J34" s="21" t="s">
        <v>41</v>
      </c>
      <c r="K34" s="242" t="s">
        <v>41</v>
      </c>
      <c r="L34" s="21" t="s">
        <v>41</v>
      </c>
      <c r="M34" s="242" t="s">
        <v>41</v>
      </c>
      <c r="N34" s="21" t="s">
        <v>41</v>
      </c>
      <c r="O34" s="242" t="s">
        <v>41</v>
      </c>
    </row>
  </sheetData>
  <mergeCells count="22">
    <mergeCell ref="L2:O2"/>
    <mergeCell ref="B7:C7"/>
    <mergeCell ref="B4:B6"/>
    <mergeCell ref="C4:C6"/>
    <mergeCell ref="D4:E4"/>
    <mergeCell ref="F4:G4"/>
    <mergeCell ref="H4:H6"/>
    <mergeCell ref="I4:I6"/>
    <mergeCell ref="J4:K4"/>
    <mergeCell ref="L4:M4"/>
    <mergeCell ref="B3:O3"/>
    <mergeCell ref="O5:O6"/>
    <mergeCell ref="N4:O4"/>
    <mergeCell ref="D5:D6"/>
    <mergeCell ref="E5:E6"/>
    <mergeCell ref="F5:F6"/>
    <mergeCell ref="N5:N6"/>
    <mergeCell ref="G5:G6"/>
    <mergeCell ref="J5:J6"/>
    <mergeCell ref="K5:K6"/>
    <mergeCell ref="L5:L6"/>
    <mergeCell ref="M5:M6"/>
  </mergeCells>
  <hyperlinks>
    <hyperlink ref="M1" location="'ЗМІСТ'!A1" display="ЗМІСТ" xr:uid="{D1E6AE80-3428-456B-800C-016C1C43D871}"/>
  </hyperlinks>
  <printOptions horizontalCentered="1"/>
  <pageMargins left="0.59055118110236227" right="0.19685039370078741" top="0.19685039370078741" bottom="0.19685039370078741" header="0.31496062992125984" footer="0.31496062992125984"/>
  <pageSetup paperSize="9" orientation="landscape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8FAD3-3D57-4895-8BB9-4845BE04B1F3}">
  <sheetPr>
    <tabColor rgb="FFFFFF00"/>
  </sheetPr>
  <dimension ref="B1:P7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6384" width="9.140625" style="50"/>
  </cols>
  <sheetData>
    <row r="1" spans="2:16" ht="15.75" x14ac:dyDescent="0.25">
      <c r="M1" s="429" t="s">
        <v>265</v>
      </c>
    </row>
    <row r="2" spans="2:16" ht="15" x14ac:dyDescent="0.25">
      <c r="P2" s="422"/>
    </row>
    <row r="6" spans="2:16" ht="93.75" customHeight="1" x14ac:dyDescent="0.2"/>
    <row r="7" spans="2:16" ht="60" customHeight="1" x14ac:dyDescent="0.2">
      <c r="B7" s="344" t="s">
        <v>270</v>
      </c>
      <c r="C7" s="344"/>
      <c r="D7" s="344"/>
      <c r="E7" s="344"/>
      <c r="F7" s="344"/>
      <c r="G7" s="344"/>
      <c r="H7" s="344"/>
      <c r="I7" s="344"/>
      <c r="J7" s="344"/>
    </row>
  </sheetData>
  <mergeCells count="1">
    <mergeCell ref="B7:J7"/>
  </mergeCells>
  <hyperlinks>
    <hyperlink ref="M1" location="'ЗМІСТ'!A1" display="ЗМІСТ" xr:uid="{E11524E9-B8F8-4D83-B882-3A5D013A3766}"/>
  </hyperlink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15D28-010B-415E-8140-0BF60A25AA94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42578125" style="51" customWidth="1"/>
    <col min="2" max="2" width="7.42578125" style="51" customWidth="1"/>
    <col min="3" max="3" width="23.5703125" style="51" customWidth="1"/>
    <col min="4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61" t="s">
        <v>221</v>
      </c>
      <c r="N2" s="70"/>
      <c r="O2" s="70"/>
      <c r="P2" s="422"/>
      <c r="Q2" s="70"/>
    </row>
    <row r="3" spans="1:17" ht="39" customHeight="1" x14ac:dyDescent="0.2">
      <c r="A3" s="67"/>
      <c r="B3" s="348" t="s">
        <v>492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21" customHeight="1" x14ac:dyDescent="0.25">
      <c r="A5" s="61"/>
      <c r="B5" s="352"/>
      <c r="C5" s="353"/>
      <c r="D5" s="345" t="s">
        <v>130</v>
      </c>
      <c r="E5" s="345"/>
      <c r="F5" s="345" t="s">
        <v>391</v>
      </c>
      <c r="G5" s="345"/>
      <c r="H5" s="345" t="s">
        <v>130</v>
      </c>
      <c r="I5" s="345"/>
      <c r="J5" s="345" t="s">
        <v>391</v>
      </c>
      <c r="K5" s="345"/>
      <c r="N5" s="158"/>
      <c r="O5" s="158"/>
      <c r="P5" s="64"/>
      <c r="Q5" s="63"/>
    </row>
    <row r="6" spans="1:17" ht="30.75" customHeight="1" x14ac:dyDescent="0.25">
      <c r="A6" s="61"/>
      <c r="B6" s="352"/>
      <c r="C6" s="353"/>
      <c r="D6" s="62" t="s">
        <v>33</v>
      </c>
      <c r="E6" s="157" t="s">
        <v>406</v>
      </c>
      <c r="F6" s="62" t="s">
        <v>33</v>
      </c>
      <c r="G6" s="157" t="s">
        <v>406</v>
      </c>
      <c r="H6" s="62" t="s">
        <v>33</v>
      </c>
      <c r="I6" s="157" t="s">
        <v>406</v>
      </c>
      <c r="J6" s="62" t="s">
        <v>33</v>
      </c>
      <c r="K6" s="157" t="s">
        <v>406</v>
      </c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56">
        <v>33</v>
      </c>
      <c r="E7" s="155">
        <v>0.08</v>
      </c>
      <c r="F7" s="156">
        <v>1</v>
      </c>
      <c r="G7" s="155">
        <v>0.01</v>
      </c>
      <c r="H7" s="10">
        <v>27</v>
      </c>
      <c r="I7" s="19">
        <v>0.1</v>
      </c>
      <c r="J7" s="10">
        <v>0</v>
      </c>
      <c r="K7" s="6">
        <v>0</v>
      </c>
      <c r="N7" s="154"/>
      <c r="O7" s="154"/>
      <c r="P7" s="59"/>
      <c r="Q7" s="59"/>
    </row>
    <row r="8" spans="1:17" ht="15.75" customHeight="1" x14ac:dyDescent="0.25">
      <c r="A8" s="61"/>
      <c r="B8" s="56">
        <v>1</v>
      </c>
      <c r="C8" s="55" t="s">
        <v>1</v>
      </c>
      <c r="D8" s="152" t="s">
        <v>41</v>
      </c>
      <c r="E8" s="151" t="s">
        <v>41</v>
      </c>
      <c r="F8" s="152" t="s">
        <v>41</v>
      </c>
      <c r="G8" s="151" t="s">
        <v>41</v>
      </c>
      <c r="H8" s="21" t="s">
        <v>41</v>
      </c>
      <c r="I8" s="22" t="s">
        <v>41</v>
      </c>
      <c r="J8" s="21" t="s">
        <v>41</v>
      </c>
      <c r="K8" s="9" t="s">
        <v>41</v>
      </c>
      <c r="N8" s="154"/>
      <c r="O8" s="154"/>
      <c r="P8" s="59"/>
      <c r="Q8" s="59"/>
    </row>
    <row r="9" spans="1:17" ht="15.75" customHeight="1" x14ac:dyDescent="0.25">
      <c r="A9" s="61"/>
      <c r="B9" s="56">
        <f t="shared" ref="B9:B34" si="0">B8+1</f>
        <v>2</v>
      </c>
      <c r="C9" s="55" t="s">
        <v>2</v>
      </c>
      <c r="D9" s="152">
        <v>3</v>
      </c>
      <c r="E9" s="151">
        <v>0.2</v>
      </c>
      <c r="F9" s="152">
        <v>0</v>
      </c>
      <c r="G9" s="151">
        <v>0</v>
      </c>
      <c r="H9" s="21">
        <v>8</v>
      </c>
      <c r="I9" s="22">
        <v>0.5</v>
      </c>
      <c r="J9" s="21">
        <v>0</v>
      </c>
      <c r="K9" s="9">
        <v>0</v>
      </c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3</v>
      </c>
      <c r="C10" s="55" t="s">
        <v>3</v>
      </c>
      <c r="D10" s="152">
        <v>0</v>
      </c>
      <c r="E10" s="151">
        <v>0</v>
      </c>
      <c r="F10" s="152">
        <v>0</v>
      </c>
      <c r="G10" s="151">
        <v>0</v>
      </c>
      <c r="H10" s="21">
        <v>1</v>
      </c>
      <c r="I10" s="22">
        <v>0.1</v>
      </c>
      <c r="J10" s="21">
        <v>0</v>
      </c>
      <c r="K10" s="9">
        <v>0</v>
      </c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4</v>
      </c>
      <c r="C11" s="55" t="s">
        <v>4</v>
      </c>
      <c r="D11" s="152">
        <v>2</v>
      </c>
      <c r="E11" s="151">
        <v>0.06</v>
      </c>
      <c r="F11" s="152">
        <v>0</v>
      </c>
      <c r="G11" s="151">
        <v>0</v>
      </c>
      <c r="H11" s="21">
        <v>0</v>
      </c>
      <c r="I11" s="22">
        <v>0</v>
      </c>
      <c r="J11" s="21">
        <v>0</v>
      </c>
      <c r="K11" s="9">
        <v>0</v>
      </c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5</v>
      </c>
      <c r="C12" s="55" t="s">
        <v>5</v>
      </c>
      <c r="D12" s="152">
        <v>0</v>
      </c>
      <c r="E12" s="151">
        <v>0</v>
      </c>
      <c r="F12" s="152">
        <v>0</v>
      </c>
      <c r="G12" s="151">
        <v>0</v>
      </c>
      <c r="H12" s="21">
        <v>0</v>
      </c>
      <c r="I12" s="22">
        <v>0</v>
      </c>
      <c r="J12" s="21">
        <v>0</v>
      </c>
      <c r="K12" s="9">
        <v>0</v>
      </c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6</v>
      </c>
      <c r="C13" s="55" t="s">
        <v>6</v>
      </c>
      <c r="D13" s="152">
        <v>7</v>
      </c>
      <c r="E13" s="151">
        <v>0.59</v>
      </c>
      <c r="F13" s="152">
        <v>1</v>
      </c>
      <c r="G13" s="151">
        <v>0.44</v>
      </c>
      <c r="H13" s="21">
        <v>3</v>
      </c>
      <c r="I13" s="22">
        <v>0.3</v>
      </c>
      <c r="J13" s="21">
        <v>0</v>
      </c>
      <c r="K13" s="9">
        <v>0</v>
      </c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7</v>
      </c>
      <c r="C14" s="55" t="s">
        <v>7</v>
      </c>
      <c r="D14" s="152">
        <v>2</v>
      </c>
      <c r="E14" s="151">
        <v>0.16</v>
      </c>
      <c r="F14" s="152">
        <v>0</v>
      </c>
      <c r="G14" s="151">
        <v>0</v>
      </c>
      <c r="H14" s="21">
        <v>0</v>
      </c>
      <c r="I14" s="22">
        <v>0</v>
      </c>
      <c r="J14" s="21">
        <v>0</v>
      </c>
      <c r="K14" s="9">
        <v>0</v>
      </c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8</v>
      </c>
      <c r="C15" s="55" t="s">
        <v>8</v>
      </c>
      <c r="D15" s="152">
        <v>0</v>
      </c>
      <c r="E15" s="151">
        <v>0</v>
      </c>
      <c r="F15" s="152">
        <v>0</v>
      </c>
      <c r="G15" s="151">
        <v>0</v>
      </c>
      <c r="H15" s="21">
        <v>0</v>
      </c>
      <c r="I15" s="22">
        <v>0</v>
      </c>
      <c r="J15" s="21">
        <v>0</v>
      </c>
      <c r="K15" s="9">
        <v>0</v>
      </c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9</v>
      </c>
      <c r="C16" s="55" t="s">
        <v>9</v>
      </c>
      <c r="D16" s="152">
        <v>0</v>
      </c>
      <c r="E16" s="151">
        <v>0</v>
      </c>
      <c r="F16" s="152">
        <v>0</v>
      </c>
      <c r="G16" s="151">
        <v>0</v>
      </c>
      <c r="H16" s="21">
        <v>0</v>
      </c>
      <c r="I16" s="22">
        <v>0</v>
      </c>
      <c r="J16" s="21">
        <v>0</v>
      </c>
      <c r="K16" s="9">
        <v>0</v>
      </c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10</v>
      </c>
      <c r="C17" s="55" t="s">
        <v>10</v>
      </c>
      <c r="D17" s="152">
        <v>5</v>
      </c>
      <c r="E17" s="151">
        <v>0.28000000000000003</v>
      </c>
      <c r="F17" s="152">
        <v>0</v>
      </c>
      <c r="G17" s="151">
        <v>0</v>
      </c>
      <c r="H17" s="21">
        <v>1</v>
      </c>
      <c r="I17" s="22">
        <v>0.1</v>
      </c>
      <c r="J17" s="21">
        <v>0</v>
      </c>
      <c r="K17" s="9">
        <v>0</v>
      </c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11</v>
      </c>
      <c r="C18" s="55" t="s">
        <v>11</v>
      </c>
      <c r="D18" s="152">
        <v>1</v>
      </c>
      <c r="E18" s="151">
        <v>0.11</v>
      </c>
      <c r="F18" s="152">
        <v>0</v>
      </c>
      <c r="G18" s="151">
        <v>0</v>
      </c>
      <c r="H18" s="21">
        <v>1</v>
      </c>
      <c r="I18" s="22">
        <v>0.1</v>
      </c>
      <c r="J18" s="21">
        <v>0</v>
      </c>
      <c r="K18" s="9">
        <v>0</v>
      </c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12</v>
      </c>
      <c r="C19" s="55" t="s">
        <v>12</v>
      </c>
      <c r="D19" s="152">
        <v>0</v>
      </c>
      <c r="E19" s="151">
        <v>0</v>
      </c>
      <c r="F19" s="152">
        <v>0</v>
      </c>
      <c r="G19" s="151">
        <v>0</v>
      </c>
      <c r="H19" s="21">
        <v>0</v>
      </c>
      <c r="I19" s="22">
        <v>0</v>
      </c>
      <c r="J19" s="21">
        <v>0</v>
      </c>
      <c r="K19" s="9">
        <v>0</v>
      </c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13</v>
      </c>
      <c r="C20" s="55" t="s">
        <v>13</v>
      </c>
      <c r="D20" s="152">
        <v>6</v>
      </c>
      <c r="E20" s="151">
        <v>0.24</v>
      </c>
      <c r="F20" s="152">
        <v>0</v>
      </c>
      <c r="G20" s="151">
        <v>0</v>
      </c>
      <c r="H20" s="21">
        <v>4</v>
      </c>
      <c r="I20" s="22">
        <v>0.2</v>
      </c>
      <c r="J20" s="21">
        <v>0</v>
      </c>
      <c r="K20" s="9">
        <v>0</v>
      </c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14</v>
      </c>
      <c r="C21" s="55" t="s">
        <v>14</v>
      </c>
      <c r="D21" s="152">
        <v>0</v>
      </c>
      <c r="E21" s="151">
        <v>0</v>
      </c>
      <c r="F21" s="152">
        <v>0</v>
      </c>
      <c r="G21" s="151">
        <v>0</v>
      </c>
      <c r="H21" s="21">
        <v>0</v>
      </c>
      <c r="I21" s="22">
        <v>0</v>
      </c>
      <c r="J21" s="21">
        <v>0</v>
      </c>
      <c r="K21" s="9">
        <v>0</v>
      </c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15</v>
      </c>
      <c r="C22" s="55" t="s">
        <v>15</v>
      </c>
      <c r="D22" s="152">
        <v>3</v>
      </c>
      <c r="E22" s="151">
        <v>0.13</v>
      </c>
      <c r="F22" s="152">
        <v>0</v>
      </c>
      <c r="G22" s="151">
        <v>0</v>
      </c>
      <c r="H22" s="21">
        <v>0</v>
      </c>
      <c r="I22" s="22">
        <v>0</v>
      </c>
      <c r="J22" s="21">
        <v>0</v>
      </c>
      <c r="K22" s="9">
        <v>0</v>
      </c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16</v>
      </c>
      <c r="C23" s="55" t="s">
        <v>16</v>
      </c>
      <c r="D23" s="152">
        <v>0</v>
      </c>
      <c r="E23" s="151">
        <v>0</v>
      </c>
      <c r="F23" s="152">
        <v>0</v>
      </c>
      <c r="G23" s="151">
        <v>0</v>
      </c>
      <c r="H23" s="21">
        <v>1</v>
      </c>
      <c r="I23" s="22">
        <v>0.1</v>
      </c>
      <c r="J23" s="21">
        <v>0</v>
      </c>
      <c r="K23" s="9">
        <v>0</v>
      </c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17</v>
      </c>
      <c r="C24" s="55" t="s">
        <v>17</v>
      </c>
      <c r="D24" s="152">
        <v>1</v>
      </c>
      <c r="E24" s="151">
        <v>0.09</v>
      </c>
      <c r="F24" s="152">
        <v>0</v>
      </c>
      <c r="G24" s="151">
        <v>0</v>
      </c>
      <c r="H24" s="21">
        <v>0</v>
      </c>
      <c r="I24" s="22">
        <v>0</v>
      </c>
      <c r="J24" s="21">
        <v>0</v>
      </c>
      <c r="K24" s="9">
        <v>0</v>
      </c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18</v>
      </c>
      <c r="C25" s="55" t="s">
        <v>18</v>
      </c>
      <c r="D25" s="152">
        <v>0</v>
      </c>
      <c r="E25" s="151">
        <v>0</v>
      </c>
      <c r="F25" s="152">
        <v>0</v>
      </c>
      <c r="G25" s="151">
        <v>0</v>
      </c>
      <c r="H25" s="21">
        <v>1</v>
      </c>
      <c r="I25" s="22">
        <v>0.1</v>
      </c>
      <c r="J25" s="21">
        <v>0</v>
      </c>
      <c r="K25" s="9">
        <v>0</v>
      </c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19</v>
      </c>
      <c r="C26" s="55" t="s">
        <v>19</v>
      </c>
      <c r="D26" s="152">
        <v>0</v>
      </c>
      <c r="E26" s="151">
        <v>0</v>
      </c>
      <c r="F26" s="152">
        <v>0</v>
      </c>
      <c r="G26" s="151">
        <v>0</v>
      </c>
      <c r="H26" s="21">
        <v>0</v>
      </c>
      <c r="I26" s="22">
        <v>0</v>
      </c>
      <c r="J26" s="21">
        <v>0</v>
      </c>
      <c r="K26" s="9">
        <v>0</v>
      </c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20</v>
      </c>
      <c r="C27" s="55" t="s">
        <v>20</v>
      </c>
      <c r="D27" s="152">
        <v>1</v>
      </c>
      <c r="E27" s="151">
        <v>0.04</v>
      </c>
      <c r="F27" s="152">
        <v>0</v>
      </c>
      <c r="G27" s="151">
        <v>0</v>
      </c>
      <c r="H27" s="21">
        <v>0</v>
      </c>
      <c r="I27" s="22">
        <v>0</v>
      </c>
      <c r="J27" s="21">
        <v>0</v>
      </c>
      <c r="K27" s="9">
        <v>0</v>
      </c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21</v>
      </c>
      <c r="C28" s="55" t="s">
        <v>21</v>
      </c>
      <c r="D28" s="152">
        <v>0</v>
      </c>
      <c r="E28" s="151">
        <v>0</v>
      </c>
      <c r="F28" s="152">
        <v>0</v>
      </c>
      <c r="G28" s="151">
        <v>0</v>
      </c>
      <c r="H28" s="21">
        <v>2</v>
      </c>
      <c r="I28" s="22">
        <v>0.2</v>
      </c>
      <c r="J28" s="21">
        <v>0</v>
      </c>
      <c r="K28" s="9">
        <v>0</v>
      </c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22</v>
      </c>
      <c r="C29" s="55" t="s">
        <v>22</v>
      </c>
      <c r="D29" s="152">
        <v>1</v>
      </c>
      <c r="E29" s="151">
        <v>0.08</v>
      </c>
      <c r="F29" s="152">
        <v>0</v>
      </c>
      <c r="G29" s="151">
        <v>0</v>
      </c>
      <c r="H29" s="21">
        <v>2</v>
      </c>
      <c r="I29" s="22">
        <v>0.2</v>
      </c>
      <c r="J29" s="21">
        <v>0</v>
      </c>
      <c r="K29" s="9">
        <v>0</v>
      </c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23</v>
      </c>
      <c r="C30" s="55" t="s">
        <v>23</v>
      </c>
      <c r="D30" s="152">
        <v>1</v>
      </c>
      <c r="E30" s="151">
        <v>0.09</v>
      </c>
      <c r="F30" s="152">
        <v>0</v>
      </c>
      <c r="G30" s="151">
        <v>0</v>
      </c>
      <c r="H30" s="21">
        <v>0</v>
      </c>
      <c r="I30" s="22">
        <v>0</v>
      </c>
      <c r="J30" s="21">
        <v>0</v>
      </c>
      <c r="K30" s="9">
        <v>0</v>
      </c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24</v>
      </c>
      <c r="C31" s="55" t="s">
        <v>24</v>
      </c>
      <c r="D31" s="152">
        <v>0</v>
      </c>
      <c r="E31" s="151">
        <v>0</v>
      </c>
      <c r="F31" s="152">
        <v>0</v>
      </c>
      <c r="G31" s="151">
        <v>0</v>
      </c>
      <c r="H31" s="21">
        <v>1</v>
      </c>
      <c r="I31" s="22">
        <v>0.1</v>
      </c>
      <c r="J31" s="21">
        <v>0</v>
      </c>
      <c r="K31" s="9">
        <v>0</v>
      </c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25</v>
      </c>
      <c r="C32" s="55" t="s">
        <v>25</v>
      </c>
      <c r="D32" s="152">
        <v>0</v>
      </c>
      <c r="E32" s="151">
        <v>0</v>
      </c>
      <c r="F32" s="152">
        <v>0</v>
      </c>
      <c r="G32" s="151">
        <v>0</v>
      </c>
      <c r="H32" s="21">
        <v>0</v>
      </c>
      <c r="I32" s="22">
        <v>0</v>
      </c>
      <c r="J32" s="21">
        <v>0</v>
      </c>
      <c r="K32" s="9">
        <v>0</v>
      </c>
      <c r="N32" s="154"/>
      <c r="O32" s="154"/>
      <c r="P32" s="59"/>
      <c r="Q32" s="59"/>
    </row>
    <row r="33" spans="2:17" ht="15.75" customHeight="1" x14ac:dyDescent="0.2">
      <c r="B33" s="56">
        <f t="shared" si="0"/>
        <v>26</v>
      </c>
      <c r="C33" s="55" t="s">
        <v>53</v>
      </c>
      <c r="D33" s="152">
        <v>0</v>
      </c>
      <c r="E33" s="151">
        <v>0</v>
      </c>
      <c r="F33" s="152">
        <v>0</v>
      </c>
      <c r="G33" s="151">
        <v>0</v>
      </c>
      <c r="H33" s="21">
        <v>2</v>
      </c>
      <c r="I33" s="22">
        <v>0.1</v>
      </c>
      <c r="J33" s="21">
        <v>0</v>
      </c>
      <c r="K33" s="9">
        <v>0</v>
      </c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52" t="s">
        <v>41</v>
      </c>
      <c r="E34" s="151" t="s">
        <v>41</v>
      </c>
      <c r="F34" s="152" t="s">
        <v>41</v>
      </c>
      <c r="G34" s="151" t="s">
        <v>41</v>
      </c>
      <c r="H34" s="152" t="s">
        <v>41</v>
      </c>
      <c r="I34" s="151" t="s">
        <v>41</v>
      </c>
      <c r="J34" s="152" t="s">
        <v>41</v>
      </c>
      <c r="K34" s="151" t="s">
        <v>41</v>
      </c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2">
    <mergeCell ref="D5:E5"/>
    <mergeCell ref="F5:G5"/>
    <mergeCell ref="A15:A16"/>
    <mergeCell ref="H2:I2"/>
    <mergeCell ref="B3:K3"/>
    <mergeCell ref="H5:I5"/>
    <mergeCell ref="J5:K5"/>
    <mergeCell ref="B7:C7"/>
    <mergeCell ref="D4:G4"/>
    <mergeCell ref="H4:K4"/>
    <mergeCell ref="B4:B6"/>
    <mergeCell ref="C4:C6"/>
  </mergeCells>
  <hyperlinks>
    <hyperlink ref="M1" location="'ЗМІСТ'!A1" display="ЗМІСТ" xr:uid="{F1F71D45-3D4C-4C57-9A6B-FE5F5F81C29D}"/>
  </hyperlinks>
  <pageMargins left="0.59055118110236227" right="0.74803149606299213" top="0.23622047244094491" bottom="0.27559055118110237" header="0.19685039370078741" footer="0.35433070866141736"/>
  <pageSetup paperSize="9" scale="97" orientation="landscape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98163-85B4-4210-B22C-67BAE418B5AE}">
  <dimension ref="B1:S47"/>
  <sheetViews>
    <sheetView zoomScaleNormal="100" zoomScaleSheetLayoutView="100" workbookViewId="0">
      <selection activeCell="M1" sqref="M1"/>
    </sheetView>
  </sheetViews>
  <sheetFormatPr defaultColWidth="9.140625" defaultRowHeight="15.75" x14ac:dyDescent="0.2"/>
  <cols>
    <col min="1" max="1" width="2.7109375" style="51" customWidth="1"/>
    <col min="2" max="2" width="6.7109375" style="51" customWidth="1"/>
    <col min="3" max="3" width="19.7109375" style="51" customWidth="1"/>
    <col min="4" max="5" width="10.28515625" style="51" customWidth="1"/>
    <col min="6" max="6" width="9.140625" style="51" customWidth="1"/>
    <col min="7" max="9" width="10.28515625" style="51" customWidth="1"/>
    <col min="10" max="10" width="10.28515625" style="73" customWidth="1"/>
    <col min="11" max="11" width="10.28515625" style="72" customWidth="1"/>
    <col min="12" max="12" width="9.5703125" style="73" customWidth="1"/>
    <col min="13" max="13" width="10.28515625" style="72" customWidth="1"/>
    <col min="14" max="14" width="10.28515625" style="73" customWidth="1"/>
    <col min="15" max="15" width="10.28515625" style="72" customWidth="1"/>
    <col min="16" max="16384" width="9.140625" style="51"/>
  </cols>
  <sheetData>
    <row r="1" spans="2:19" x14ac:dyDescent="0.25">
      <c r="M1" s="429" t="s">
        <v>265</v>
      </c>
    </row>
    <row r="2" spans="2:19" ht="15.75" customHeight="1" x14ac:dyDescent="0.25">
      <c r="B2" s="85"/>
      <c r="C2" s="85"/>
      <c r="D2" s="85"/>
      <c r="E2" s="85"/>
      <c r="F2" s="85"/>
      <c r="G2" s="85"/>
      <c r="H2" s="85"/>
      <c r="J2" s="84"/>
      <c r="K2" s="83"/>
      <c r="N2" s="365" t="s">
        <v>165</v>
      </c>
      <c r="O2" s="365"/>
      <c r="P2" s="422"/>
    </row>
    <row r="3" spans="2:19" ht="25.5" customHeight="1" x14ac:dyDescent="0.2">
      <c r="B3" s="366" t="s">
        <v>135</v>
      </c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</row>
    <row r="4" spans="2:19" ht="22.5" customHeight="1" x14ac:dyDescent="0.2">
      <c r="B4" s="355" t="s">
        <v>134</v>
      </c>
      <c r="C4" s="358" t="s">
        <v>28</v>
      </c>
      <c r="D4" s="367">
        <v>2022</v>
      </c>
      <c r="E4" s="367"/>
      <c r="F4" s="367"/>
      <c r="G4" s="367"/>
      <c r="H4" s="367"/>
      <c r="I4" s="367"/>
      <c r="J4" s="316">
        <v>2023</v>
      </c>
      <c r="K4" s="316"/>
      <c r="L4" s="316"/>
      <c r="M4" s="316"/>
      <c r="N4" s="316"/>
      <c r="O4" s="316"/>
    </row>
    <row r="5" spans="2:19" ht="22.5" customHeight="1" x14ac:dyDescent="0.2">
      <c r="B5" s="356"/>
      <c r="C5" s="359"/>
      <c r="D5" s="361" t="s">
        <v>133</v>
      </c>
      <c r="E5" s="362"/>
      <c r="F5" s="361" t="s">
        <v>132</v>
      </c>
      <c r="G5" s="362"/>
      <c r="H5" s="363" t="s">
        <v>131</v>
      </c>
      <c r="I5" s="364"/>
      <c r="J5" s="361" t="s">
        <v>133</v>
      </c>
      <c r="K5" s="362"/>
      <c r="L5" s="361" t="s">
        <v>132</v>
      </c>
      <c r="M5" s="362"/>
      <c r="N5" s="363" t="s">
        <v>131</v>
      </c>
      <c r="O5" s="364"/>
    </row>
    <row r="6" spans="2:19" ht="25.5" customHeight="1" x14ac:dyDescent="0.2">
      <c r="B6" s="357"/>
      <c r="C6" s="360"/>
      <c r="D6" s="82" t="s">
        <v>33</v>
      </c>
      <c r="E6" s="82" t="s">
        <v>406</v>
      </c>
      <c r="F6" s="82" t="s">
        <v>33</v>
      </c>
      <c r="G6" s="82" t="s">
        <v>406</v>
      </c>
      <c r="H6" s="82" t="s">
        <v>33</v>
      </c>
      <c r="I6" s="82" t="s">
        <v>406</v>
      </c>
      <c r="J6" s="82" t="s">
        <v>33</v>
      </c>
      <c r="K6" s="82" t="s">
        <v>406</v>
      </c>
      <c r="L6" s="82" t="s">
        <v>33</v>
      </c>
      <c r="M6" s="82" t="s">
        <v>406</v>
      </c>
      <c r="N6" s="82" t="s">
        <v>33</v>
      </c>
      <c r="O6" s="82" t="s">
        <v>406</v>
      </c>
      <c r="P6" s="81"/>
    </row>
    <row r="7" spans="2:19" ht="15.75" customHeight="1" x14ac:dyDescent="0.2">
      <c r="B7" s="349" t="s">
        <v>0</v>
      </c>
      <c r="C7" s="350"/>
      <c r="D7" s="156">
        <v>39</v>
      </c>
      <c r="E7" s="155">
        <v>0.1</v>
      </c>
      <c r="F7" s="156">
        <v>27</v>
      </c>
      <c r="G7" s="155">
        <v>0.1</v>
      </c>
      <c r="H7" s="156">
        <v>12</v>
      </c>
      <c r="I7" s="155">
        <v>0.1</v>
      </c>
      <c r="J7" s="19">
        <v>36</v>
      </c>
      <c r="K7" s="19">
        <v>0.1</v>
      </c>
      <c r="L7" s="19">
        <v>26</v>
      </c>
      <c r="M7" s="19">
        <v>0.1</v>
      </c>
      <c r="N7" s="19">
        <v>10</v>
      </c>
      <c r="O7" s="19">
        <v>0.1</v>
      </c>
    </row>
    <row r="8" spans="2:19" ht="15.75" customHeight="1" x14ac:dyDescent="0.2">
      <c r="B8" s="80">
        <v>1</v>
      </c>
      <c r="C8" s="79" t="s">
        <v>1</v>
      </c>
      <c r="D8" s="152" t="s">
        <v>41</v>
      </c>
      <c r="E8" s="151" t="s">
        <v>41</v>
      </c>
      <c r="F8" s="152" t="s">
        <v>41</v>
      </c>
      <c r="G8" s="151" t="s">
        <v>41</v>
      </c>
      <c r="H8" s="152" t="s">
        <v>41</v>
      </c>
      <c r="I8" s="151" t="s">
        <v>41</v>
      </c>
      <c r="J8" s="22" t="s">
        <v>41</v>
      </c>
      <c r="K8" s="22" t="s">
        <v>41</v>
      </c>
      <c r="L8" s="22" t="s">
        <v>41</v>
      </c>
      <c r="M8" s="22" t="s">
        <v>41</v>
      </c>
      <c r="N8" s="22" t="s">
        <v>41</v>
      </c>
      <c r="O8" s="22" t="s">
        <v>41</v>
      </c>
    </row>
    <row r="9" spans="2:19" ht="15.75" customHeight="1" x14ac:dyDescent="0.2">
      <c r="B9" s="80">
        <v>2</v>
      </c>
      <c r="C9" s="79" t="s">
        <v>2</v>
      </c>
      <c r="D9" s="152">
        <v>6</v>
      </c>
      <c r="E9" s="151">
        <v>0.4</v>
      </c>
      <c r="F9" s="152">
        <v>4</v>
      </c>
      <c r="G9" s="151">
        <v>0.5</v>
      </c>
      <c r="H9" s="152">
        <v>2</v>
      </c>
      <c r="I9" s="151">
        <v>0.3</v>
      </c>
      <c r="J9" s="22">
        <v>10</v>
      </c>
      <c r="K9" s="22">
        <v>0.7</v>
      </c>
      <c r="L9" s="22">
        <v>7</v>
      </c>
      <c r="M9" s="22">
        <v>0.9</v>
      </c>
      <c r="N9" s="22">
        <v>3</v>
      </c>
      <c r="O9" s="22">
        <v>0.4</v>
      </c>
      <c r="P9" s="81"/>
      <c r="S9" s="81"/>
    </row>
    <row r="10" spans="2:19" ht="15.75" customHeight="1" x14ac:dyDescent="0.2">
      <c r="B10" s="80">
        <v>3</v>
      </c>
      <c r="C10" s="79" t="s">
        <v>3</v>
      </c>
      <c r="D10" s="152">
        <v>0</v>
      </c>
      <c r="E10" s="151">
        <v>0</v>
      </c>
      <c r="F10" s="152">
        <v>0</v>
      </c>
      <c r="G10" s="151">
        <v>0</v>
      </c>
      <c r="H10" s="152">
        <v>0</v>
      </c>
      <c r="I10" s="151">
        <v>0</v>
      </c>
      <c r="J10" s="22">
        <v>2</v>
      </c>
      <c r="K10" s="22">
        <v>0.2</v>
      </c>
      <c r="L10" s="22">
        <v>1</v>
      </c>
      <c r="M10" s="22">
        <v>0.2</v>
      </c>
      <c r="N10" s="22">
        <v>1</v>
      </c>
      <c r="O10" s="22">
        <v>0.2</v>
      </c>
      <c r="P10" s="81"/>
      <c r="S10" s="81"/>
    </row>
    <row r="11" spans="2:19" ht="15.75" customHeight="1" x14ac:dyDescent="0.2">
      <c r="B11" s="80">
        <v>4</v>
      </c>
      <c r="C11" s="79" t="s">
        <v>4</v>
      </c>
      <c r="D11" s="152">
        <v>4</v>
      </c>
      <c r="E11" s="151">
        <v>0.1</v>
      </c>
      <c r="F11" s="152">
        <v>4</v>
      </c>
      <c r="G11" s="151">
        <v>0.2</v>
      </c>
      <c r="H11" s="152">
        <v>0</v>
      </c>
      <c r="I11" s="151">
        <v>0</v>
      </c>
      <c r="J11" s="22">
        <v>2</v>
      </c>
      <c r="K11" s="22">
        <v>0.1</v>
      </c>
      <c r="L11" s="22">
        <v>1</v>
      </c>
      <c r="M11" s="22">
        <v>0</v>
      </c>
      <c r="N11" s="22">
        <v>1</v>
      </c>
      <c r="O11" s="22">
        <v>0.2</v>
      </c>
    </row>
    <row r="12" spans="2:19" ht="15.75" customHeight="1" x14ac:dyDescent="0.2">
      <c r="B12" s="80">
        <v>5</v>
      </c>
      <c r="C12" s="79" t="s">
        <v>5</v>
      </c>
      <c r="D12" s="152">
        <v>0</v>
      </c>
      <c r="E12" s="151">
        <v>0</v>
      </c>
      <c r="F12" s="152">
        <v>0</v>
      </c>
      <c r="G12" s="151">
        <v>0</v>
      </c>
      <c r="H12" s="152">
        <v>0</v>
      </c>
      <c r="I12" s="151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</row>
    <row r="13" spans="2:19" ht="15.75" customHeight="1" x14ac:dyDescent="0.2">
      <c r="B13" s="80">
        <v>6</v>
      </c>
      <c r="C13" s="79" t="s">
        <v>6</v>
      </c>
      <c r="D13" s="152">
        <v>8</v>
      </c>
      <c r="E13" s="151">
        <v>0.7</v>
      </c>
      <c r="F13" s="152">
        <v>6</v>
      </c>
      <c r="G13" s="151">
        <v>0.9</v>
      </c>
      <c r="H13" s="152">
        <v>2</v>
      </c>
      <c r="I13" s="151">
        <v>0.4</v>
      </c>
      <c r="J13" s="22">
        <v>3</v>
      </c>
      <c r="K13" s="22">
        <v>0.3</v>
      </c>
      <c r="L13" s="22">
        <v>1</v>
      </c>
      <c r="M13" s="22">
        <v>0.1</v>
      </c>
      <c r="N13" s="22">
        <v>2</v>
      </c>
      <c r="O13" s="22">
        <v>0.4</v>
      </c>
      <c r="P13" s="81"/>
      <c r="S13" s="81"/>
    </row>
    <row r="14" spans="2:19" ht="15.75" customHeight="1" x14ac:dyDescent="0.2">
      <c r="B14" s="80">
        <v>7</v>
      </c>
      <c r="C14" s="79" t="s">
        <v>7</v>
      </c>
      <c r="D14" s="152">
        <v>2</v>
      </c>
      <c r="E14" s="151">
        <v>0.2</v>
      </c>
      <c r="F14" s="152">
        <v>2</v>
      </c>
      <c r="G14" s="151">
        <v>0.4</v>
      </c>
      <c r="H14" s="152">
        <v>0</v>
      </c>
      <c r="I14" s="151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</row>
    <row r="15" spans="2:19" ht="15.75" customHeight="1" x14ac:dyDescent="0.2">
      <c r="B15" s="80">
        <v>8</v>
      </c>
      <c r="C15" s="79" t="s">
        <v>8</v>
      </c>
      <c r="D15" s="152">
        <v>0</v>
      </c>
      <c r="E15" s="151">
        <v>0</v>
      </c>
      <c r="F15" s="152">
        <v>0</v>
      </c>
      <c r="G15" s="151">
        <v>0</v>
      </c>
      <c r="H15" s="152">
        <v>0</v>
      </c>
      <c r="I15" s="151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81"/>
      <c r="S15" s="81"/>
    </row>
    <row r="16" spans="2:19" ht="15.75" customHeight="1" x14ac:dyDescent="0.2">
      <c r="B16" s="80">
        <v>9</v>
      </c>
      <c r="C16" s="79" t="s">
        <v>9</v>
      </c>
      <c r="D16" s="152">
        <v>0</v>
      </c>
      <c r="E16" s="151">
        <v>0</v>
      </c>
      <c r="F16" s="152">
        <v>0</v>
      </c>
      <c r="G16" s="151">
        <v>0</v>
      </c>
      <c r="H16" s="152">
        <v>0</v>
      </c>
      <c r="I16" s="151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</row>
    <row r="17" spans="2:19" ht="15.75" customHeight="1" x14ac:dyDescent="0.2">
      <c r="B17" s="80">
        <v>10</v>
      </c>
      <c r="C17" s="79" t="s">
        <v>10</v>
      </c>
      <c r="D17" s="152">
        <v>5</v>
      </c>
      <c r="E17" s="151">
        <v>0.3</v>
      </c>
      <c r="F17" s="152">
        <v>1</v>
      </c>
      <c r="G17" s="151">
        <v>0.1</v>
      </c>
      <c r="H17" s="152">
        <v>4</v>
      </c>
      <c r="I17" s="151">
        <v>0.6</v>
      </c>
      <c r="J17" s="22">
        <v>2</v>
      </c>
      <c r="K17" s="22">
        <v>0.1</v>
      </c>
      <c r="L17" s="22">
        <v>1</v>
      </c>
      <c r="M17" s="22">
        <v>0.1</v>
      </c>
      <c r="N17" s="22">
        <v>1</v>
      </c>
      <c r="O17" s="22">
        <v>0.1</v>
      </c>
      <c r="P17" s="81"/>
    </row>
    <row r="18" spans="2:19" ht="15.75" customHeight="1" x14ac:dyDescent="0.2">
      <c r="B18" s="80">
        <v>11</v>
      </c>
      <c r="C18" s="79" t="s">
        <v>11</v>
      </c>
      <c r="D18" s="152">
        <v>2</v>
      </c>
      <c r="E18" s="151">
        <v>0.2</v>
      </c>
      <c r="F18" s="152">
        <v>1</v>
      </c>
      <c r="G18" s="151">
        <v>0.2</v>
      </c>
      <c r="H18" s="152">
        <v>1</v>
      </c>
      <c r="I18" s="151">
        <v>0.3</v>
      </c>
      <c r="J18" s="22">
        <v>1</v>
      </c>
      <c r="K18" s="22">
        <v>0.1</v>
      </c>
      <c r="L18" s="22">
        <v>1</v>
      </c>
      <c r="M18" s="22">
        <v>0.2</v>
      </c>
      <c r="N18" s="22">
        <v>0</v>
      </c>
      <c r="O18" s="22">
        <v>0</v>
      </c>
      <c r="P18" s="81"/>
      <c r="S18" s="81"/>
    </row>
    <row r="19" spans="2:19" ht="15.75" customHeight="1" x14ac:dyDescent="0.2">
      <c r="B19" s="80">
        <v>12</v>
      </c>
      <c r="C19" s="79" t="s">
        <v>12</v>
      </c>
      <c r="D19" s="152">
        <v>0</v>
      </c>
      <c r="E19" s="151">
        <v>0</v>
      </c>
      <c r="F19" s="152">
        <v>0</v>
      </c>
      <c r="G19" s="151">
        <v>0</v>
      </c>
      <c r="H19" s="152">
        <v>0</v>
      </c>
      <c r="I19" s="151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81"/>
    </row>
    <row r="20" spans="2:19" ht="15.75" customHeight="1" x14ac:dyDescent="0.2">
      <c r="B20" s="80">
        <v>13</v>
      </c>
      <c r="C20" s="79" t="s">
        <v>13</v>
      </c>
      <c r="D20" s="152">
        <v>4</v>
      </c>
      <c r="E20" s="151">
        <v>0.2</v>
      </c>
      <c r="F20" s="152">
        <v>3</v>
      </c>
      <c r="G20" s="151">
        <v>0.2</v>
      </c>
      <c r="H20" s="152">
        <v>1</v>
      </c>
      <c r="I20" s="151">
        <v>0.1</v>
      </c>
      <c r="J20" s="22">
        <v>5</v>
      </c>
      <c r="K20" s="22">
        <v>0.2</v>
      </c>
      <c r="L20" s="22">
        <v>5</v>
      </c>
      <c r="M20" s="22">
        <v>0.3</v>
      </c>
      <c r="N20" s="22">
        <v>0</v>
      </c>
      <c r="O20" s="22">
        <v>0</v>
      </c>
      <c r="P20" s="81"/>
      <c r="S20" s="81"/>
    </row>
    <row r="21" spans="2:19" ht="15.75" customHeight="1" x14ac:dyDescent="0.2">
      <c r="B21" s="80">
        <v>14</v>
      </c>
      <c r="C21" s="79" t="s">
        <v>14</v>
      </c>
      <c r="D21" s="152">
        <v>0</v>
      </c>
      <c r="E21" s="151">
        <v>0</v>
      </c>
      <c r="F21" s="152">
        <v>0</v>
      </c>
      <c r="G21" s="151">
        <v>0</v>
      </c>
      <c r="H21" s="152">
        <v>0</v>
      </c>
      <c r="I21" s="151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</row>
    <row r="22" spans="2:19" ht="15.75" customHeight="1" x14ac:dyDescent="0.2">
      <c r="B22" s="80">
        <v>15</v>
      </c>
      <c r="C22" s="79" t="s">
        <v>15</v>
      </c>
      <c r="D22" s="152">
        <v>2</v>
      </c>
      <c r="E22" s="151">
        <v>0.1</v>
      </c>
      <c r="F22" s="152">
        <v>2</v>
      </c>
      <c r="G22" s="151">
        <v>0.1</v>
      </c>
      <c r="H22" s="152">
        <v>0</v>
      </c>
      <c r="I22" s="151">
        <v>0</v>
      </c>
      <c r="J22" s="22">
        <v>1</v>
      </c>
      <c r="K22" s="22">
        <v>0</v>
      </c>
      <c r="L22" s="22">
        <v>1</v>
      </c>
      <c r="M22" s="22">
        <v>0.1</v>
      </c>
      <c r="N22" s="22">
        <v>0</v>
      </c>
      <c r="O22" s="22">
        <v>0</v>
      </c>
    </row>
    <row r="23" spans="2:19" ht="15.75" customHeight="1" x14ac:dyDescent="0.2">
      <c r="B23" s="80">
        <v>16</v>
      </c>
      <c r="C23" s="79" t="s">
        <v>16</v>
      </c>
      <c r="D23" s="152">
        <v>0</v>
      </c>
      <c r="E23" s="151">
        <v>0</v>
      </c>
      <c r="F23" s="152">
        <v>0</v>
      </c>
      <c r="G23" s="151">
        <v>0</v>
      </c>
      <c r="H23" s="152">
        <v>0</v>
      </c>
      <c r="I23" s="151">
        <v>0</v>
      </c>
      <c r="J23" s="22">
        <v>1</v>
      </c>
      <c r="K23" s="22">
        <v>0.1</v>
      </c>
      <c r="L23" s="22">
        <v>1</v>
      </c>
      <c r="M23" s="22">
        <v>0.1</v>
      </c>
      <c r="N23" s="22">
        <v>0</v>
      </c>
      <c r="O23" s="22">
        <v>0</v>
      </c>
    </row>
    <row r="24" spans="2:19" ht="15.75" customHeight="1" x14ac:dyDescent="0.2">
      <c r="B24" s="80">
        <v>17</v>
      </c>
      <c r="C24" s="79" t="s">
        <v>17</v>
      </c>
      <c r="D24" s="152">
        <v>1</v>
      </c>
      <c r="E24" s="151">
        <v>0.1</v>
      </c>
      <c r="F24" s="152">
        <v>0</v>
      </c>
      <c r="G24" s="151">
        <v>0</v>
      </c>
      <c r="H24" s="152">
        <v>1</v>
      </c>
      <c r="I24" s="151">
        <v>0.2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</row>
    <row r="25" spans="2:19" ht="15.75" customHeight="1" x14ac:dyDescent="0.2">
      <c r="B25" s="80">
        <v>18</v>
      </c>
      <c r="C25" s="79" t="s">
        <v>18</v>
      </c>
      <c r="D25" s="152">
        <v>0</v>
      </c>
      <c r="E25" s="151">
        <v>0</v>
      </c>
      <c r="F25" s="152">
        <v>0</v>
      </c>
      <c r="G25" s="151">
        <v>0</v>
      </c>
      <c r="H25" s="152">
        <v>0</v>
      </c>
      <c r="I25" s="151">
        <v>0</v>
      </c>
      <c r="J25" s="22">
        <v>1</v>
      </c>
      <c r="K25" s="22">
        <v>0.1</v>
      </c>
      <c r="L25" s="22">
        <v>0</v>
      </c>
      <c r="M25" s="22">
        <v>0</v>
      </c>
      <c r="N25" s="22">
        <v>1</v>
      </c>
      <c r="O25" s="22">
        <v>0.3</v>
      </c>
      <c r="P25" s="81"/>
      <c r="S25" s="81"/>
    </row>
    <row r="26" spans="2:19" ht="15.75" customHeight="1" x14ac:dyDescent="0.2">
      <c r="B26" s="80">
        <v>19</v>
      </c>
      <c r="C26" s="79" t="s">
        <v>19</v>
      </c>
      <c r="D26" s="152">
        <v>0</v>
      </c>
      <c r="E26" s="151">
        <v>0</v>
      </c>
      <c r="F26" s="152">
        <v>0</v>
      </c>
      <c r="G26" s="151">
        <v>0</v>
      </c>
      <c r="H26" s="152">
        <v>0</v>
      </c>
      <c r="I26" s="151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81"/>
    </row>
    <row r="27" spans="2:19" ht="15.75" customHeight="1" x14ac:dyDescent="0.2">
      <c r="B27" s="80">
        <v>20</v>
      </c>
      <c r="C27" s="79" t="s">
        <v>20</v>
      </c>
      <c r="D27" s="152">
        <v>0</v>
      </c>
      <c r="E27" s="151">
        <v>0</v>
      </c>
      <c r="F27" s="152">
        <v>0</v>
      </c>
      <c r="G27" s="151">
        <v>0</v>
      </c>
      <c r="H27" s="152">
        <v>0</v>
      </c>
      <c r="I27" s="151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</row>
    <row r="28" spans="2:19" ht="15.75" customHeight="1" x14ac:dyDescent="0.2">
      <c r="B28" s="80">
        <v>21</v>
      </c>
      <c r="C28" s="79" t="s">
        <v>21</v>
      </c>
      <c r="D28" s="152">
        <v>1</v>
      </c>
      <c r="E28" s="151">
        <v>0.1</v>
      </c>
      <c r="F28" s="152">
        <v>1</v>
      </c>
      <c r="G28" s="151">
        <v>0.2</v>
      </c>
      <c r="H28" s="152">
        <v>0</v>
      </c>
      <c r="I28" s="151">
        <v>0</v>
      </c>
      <c r="J28" s="22">
        <v>2</v>
      </c>
      <c r="K28" s="22">
        <v>0.2</v>
      </c>
      <c r="L28" s="22">
        <v>1</v>
      </c>
      <c r="M28" s="22">
        <v>0.2</v>
      </c>
      <c r="N28" s="22">
        <v>1</v>
      </c>
      <c r="O28" s="22">
        <v>0.3</v>
      </c>
    </row>
    <row r="29" spans="2:19" ht="15.75" customHeight="1" x14ac:dyDescent="0.2">
      <c r="B29" s="80">
        <v>22</v>
      </c>
      <c r="C29" s="79" t="s">
        <v>22</v>
      </c>
      <c r="D29" s="152">
        <v>2</v>
      </c>
      <c r="E29" s="151">
        <v>0.2</v>
      </c>
      <c r="F29" s="152">
        <v>1</v>
      </c>
      <c r="G29" s="151">
        <v>0.1</v>
      </c>
      <c r="H29" s="152">
        <v>1</v>
      </c>
      <c r="I29" s="151">
        <v>0.2</v>
      </c>
      <c r="J29" s="22">
        <v>2</v>
      </c>
      <c r="K29" s="22">
        <v>0.2</v>
      </c>
      <c r="L29" s="22">
        <v>2</v>
      </c>
      <c r="M29" s="22">
        <v>0.3</v>
      </c>
      <c r="N29" s="22">
        <v>0</v>
      </c>
      <c r="O29" s="22">
        <v>0</v>
      </c>
    </row>
    <row r="30" spans="2:19" ht="15.75" customHeight="1" x14ac:dyDescent="0.2">
      <c r="B30" s="80">
        <v>23</v>
      </c>
      <c r="C30" s="79" t="s">
        <v>23</v>
      </c>
      <c r="D30" s="152">
        <v>2</v>
      </c>
      <c r="E30" s="151">
        <v>0.2</v>
      </c>
      <c r="F30" s="152">
        <v>2</v>
      </c>
      <c r="G30" s="151">
        <v>0.3</v>
      </c>
      <c r="H30" s="152">
        <v>0</v>
      </c>
      <c r="I30" s="151">
        <v>0</v>
      </c>
      <c r="J30" s="22">
        <v>1</v>
      </c>
      <c r="K30" s="22">
        <v>0.1</v>
      </c>
      <c r="L30" s="22">
        <v>1</v>
      </c>
      <c r="M30" s="22">
        <v>0.2</v>
      </c>
      <c r="N30" s="22">
        <v>0</v>
      </c>
      <c r="O30" s="22">
        <v>0</v>
      </c>
    </row>
    <row r="31" spans="2:19" ht="15.75" customHeight="1" x14ac:dyDescent="0.2">
      <c r="B31" s="80">
        <v>24</v>
      </c>
      <c r="C31" s="79" t="s">
        <v>24</v>
      </c>
      <c r="D31" s="152">
        <v>0</v>
      </c>
      <c r="E31" s="151">
        <v>0</v>
      </c>
      <c r="F31" s="152">
        <v>0</v>
      </c>
      <c r="G31" s="151">
        <v>0</v>
      </c>
      <c r="H31" s="152">
        <v>0</v>
      </c>
      <c r="I31" s="151">
        <v>0</v>
      </c>
      <c r="J31" s="22">
        <v>1</v>
      </c>
      <c r="K31" s="22">
        <v>0.1</v>
      </c>
      <c r="L31" s="22">
        <v>1</v>
      </c>
      <c r="M31" s="22">
        <v>0.3</v>
      </c>
      <c r="N31" s="22">
        <v>0</v>
      </c>
      <c r="O31" s="22">
        <v>0</v>
      </c>
      <c r="P31" s="81"/>
      <c r="S31" s="81"/>
    </row>
    <row r="32" spans="2:19" ht="15.75" customHeight="1" x14ac:dyDescent="0.2">
      <c r="B32" s="80">
        <v>25</v>
      </c>
      <c r="C32" s="79" t="s">
        <v>25</v>
      </c>
      <c r="D32" s="152">
        <v>0</v>
      </c>
      <c r="E32" s="151">
        <v>0</v>
      </c>
      <c r="F32" s="152">
        <v>0</v>
      </c>
      <c r="G32" s="151">
        <v>0</v>
      </c>
      <c r="H32" s="152">
        <v>0</v>
      </c>
      <c r="I32" s="151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</row>
    <row r="33" spans="2:19" ht="15.75" customHeight="1" x14ac:dyDescent="0.2">
      <c r="B33" s="80">
        <v>26</v>
      </c>
      <c r="C33" s="79" t="s">
        <v>53</v>
      </c>
      <c r="D33" s="152">
        <v>0</v>
      </c>
      <c r="E33" s="151">
        <v>0</v>
      </c>
      <c r="F33" s="152">
        <v>0</v>
      </c>
      <c r="G33" s="151">
        <v>0</v>
      </c>
      <c r="H33" s="152">
        <v>0</v>
      </c>
      <c r="I33" s="151">
        <v>0</v>
      </c>
      <c r="J33" s="22">
        <v>2</v>
      </c>
      <c r="K33" s="22">
        <v>0.1</v>
      </c>
      <c r="L33" s="22">
        <v>2</v>
      </c>
      <c r="M33" s="22">
        <v>0.1</v>
      </c>
      <c r="N33" s="22">
        <v>0</v>
      </c>
      <c r="O33" s="22">
        <v>0</v>
      </c>
      <c r="S33" s="81"/>
    </row>
    <row r="34" spans="2:19" s="75" customFormat="1" ht="15.75" customHeight="1" x14ac:dyDescent="0.2">
      <c r="B34" s="80">
        <v>27</v>
      </c>
      <c r="C34" s="79" t="s">
        <v>54</v>
      </c>
      <c r="D34" s="152" t="s">
        <v>41</v>
      </c>
      <c r="E34" s="151" t="s">
        <v>41</v>
      </c>
      <c r="F34" s="152" t="s">
        <v>41</v>
      </c>
      <c r="G34" s="151" t="s">
        <v>41</v>
      </c>
      <c r="H34" s="152" t="s">
        <v>41</v>
      </c>
      <c r="I34" s="151" t="s">
        <v>41</v>
      </c>
      <c r="J34" s="152" t="s">
        <v>41</v>
      </c>
      <c r="K34" s="151" t="s">
        <v>41</v>
      </c>
      <c r="L34" s="152" t="s">
        <v>41</v>
      </c>
      <c r="M34" s="151" t="s">
        <v>41</v>
      </c>
      <c r="N34" s="152" t="s">
        <v>41</v>
      </c>
      <c r="O34" s="151" t="s">
        <v>41</v>
      </c>
    </row>
    <row r="35" spans="2:19" s="75" customFormat="1" ht="13.5" customHeight="1" x14ac:dyDescent="0.2">
      <c r="J35" s="73"/>
      <c r="K35" s="72"/>
      <c r="L35" s="73"/>
      <c r="M35" s="72"/>
      <c r="N35" s="73"/>
      <c r="O35" s="74"/>
    </row>
    <row r="36" spans="2:19" s="75" customFormat="1" ht="13.5" customHeight="1" x14ac:dyDescent="0.2">
      <c r="B36" s="78"/>
      <c r="C36" s="78"/>
      <c r="D36" s="78"/>
      <c r="E36" s="78"/>
      <c r="F36" s="78"/>
      <c r="G36" s="78"/>
      <c r="H36" s="78"/>
      <c r="I36" s="78"/>
      <c r="J36" s="77"/>
      <c r="K36" s="76"/>
      <c r="L36" s="77"/>
      <c r="M36" s="76"/>
      <c r="N36" s="73"/>
      <c r="O36" s="74"/>
    </row>
    <row r="37" spans="2:19" s="75" customFormat="1" ht="13.5" customHeight="1" x14ac:dyDescent="0.2"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73"/>
      <c r="O37" s="74"/>
    </row>
    <row r="38" spans="2:19" x14ac:dyDescent="0.2">
      <c r="O38" s="74"/>
    </row>
    <row r="39" spans="2:19" x14ac:dyDescent="0.2">
      <c r="O39" s="74"/>
    </row>
    <row r="40" spans="2:19" x14ac:dyDescent="0.2">
      <c r="O40" s="74"/>
    </row>
    <row r="41" spans="2:19" x14ac:dyDescent="0.2">
      <c r="O41" s="74"/>
    </row>
    <row r="42" spans="2:19" x14ac:dyDescent="0.2">
      <c r="O42" s="74"/>
    </row>
    <row r="43" spans="2:19" x14ac:dyDescent="0.2">
      <c r="O43" s="74"/>
    </row>
    <row r="44" spans="2:19" x14ac:dyDescent="0.2">
      <c r="O44" s="74"/>
    </row>
    <row r="45" spans="2:19" x14ac:dyDescent="0.2">
      <c r="O45" s="74"/>
    </row>
    <row r="46" spans="2:19" x14ac:dyDescent="0.2">
      <c r="O46" s="74"/>
    </row>
    <row r="47" spans="2:19" x14ac:dyDescent="0.2">
      <c r="O47" s="74"/>
    </row>
  </sheetData>
  <mergeCells count="14">
    <mergeCell ref="N2:O2"/>
    <mergeCell ref="B3:O3"/>
    <mergeCell ref="D4:I4"/>
    <mergeCell ref="J4:O4"/>
    <mergeCell ref="N5:O5"/>
    <mergeCell ref="B37:M37"/>
    <mergeCell ref="B4:B6"/>
    <mergeCell ref="C4:C6"/>
    <mergeCell ref="B7:C7"/>
    <mergeCell ref="D5:E5"/>
    <mergeCell ref="F5:G5"/>
    <mergeCell ref="H5:I5"/>
    <mergeCell ref="J5:K5"/>
    <mergeCell ref="L5:M5"/>
  </mergeCells>
  <hyperlinks>
    <hyperlink ref="M1" location="'ЗМІСТ'!A1" display="ЗМІСТ" xr:uid="{01693993-C27E-4517-A451-F9ACC51D6C81}"/>
  </hyperlinks>
  <pageMargins left="0.47244094488188981" right="0.27559055118110237" top="0.19685039370078741" bottom="0.19685039370078741" header="0.19685039370078741" footer="0.19685039370078741"/>
  <pageSetup paperSize="9" scale="95" orientation="landscape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B270-9EE4-41E7-9265-02035AFBE9D4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1.85546875" style="51" customWidth="1"/>
    <col min="2" max="2" width="9" style="51" customWidth="1"/>
    <col min="3" max="3" width="22.85546875" style="51" customWidth="1"/>
    <col min="4" max="7" width="21" style="51" customWidth="1"/>
    <col min="8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169" t="s">
        <v>169</v>
      </c>
      <c r="H2" s="347"/>
      <c r="I2" s="347"/>
      <c r="J2" s="6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136</v>
      </c>
      <c r="C3" s="348"/>
      <c r="D3" s="348"/>
      <c r="E3" s="348"/>
      <c r="F3" s="348"/>
      <c r="G3" s="348"/>
      <c r="H3" s="69"/>
      <c r="I3" s="69"/>
      <c r="J3" s="69"/>
      <c r="K3" s="69"/>
      <c r="L3" s="69"/>
      <c r="M3" s="69"/>
      <c r="N3" s="68"/>
      <c r="O3" s="68"/>
      <c r="P3" s="68"/>
      <c r="Q3" s="68"/>
    </row>
    <row r="4" spans="1:17" ht="26.25" customHeight="1" x14ac:dyDescent="0.2">
      <c r="A4" s="67"/>
      <c r="B4" s="355" t="s">
        <v>56</v>
      </c>
      <c r="C4" s="371" t="s">
        <v>28</v>
      </c>
      <c r="D4" s="370" t="s">
        <v>469</v>
      </c>
      <c r="E4" s="370"/>
      <c r="F4" s="370" t="s">
        <v>392</v>
      </c>
      <c r="G4" s="370"/>
      <c r="H4" s="368"/>
      <c r="I4" s="368"/>
      <c r="J4" s="368"/>
      <c r="K4" s="368"/>
      <c r="L4" s="66"/>
      <c r="M4" s="66"/>
      <c r="N4" s="66"/>
      <c r="O4" s="66"/>
      <c r="P4" s="66"/>
      <c r="Q4" s="66"/>
    </row>
    <row r="5" spans="1:17" ht="26.25" customHeight="1" x14ac:dyDescent="0.25">
      <c r="A5" s="61"/>
      <c r="B5" s="357"/>
      <c r="C5" s="372"/>
      <c r="D5" s="164" t="s">
        <v>55</v>
      </c>
      <c r="E5" s="65" t="s">
        <v>380</v>
      </c>
      <c r="F5" s="164" t="s">
        <v>55</v>
      </c>
      <c r="G5" s="65" t="s">
        <v>380</v>
      </c>
      <c r="H5" s="369"/>
      <c r="I5" s="369"/>
      <c r="J5" s="369"/>
      <c r="K5" s="369"/>
      <c r="N5" s="158"/>
      <c r="O5" s="158"/>
      <c r="P5" s="64"/>
      <c r="Q5" s="63"/>
    </row>
    <row r="6" spans="1:17" ht="15.75" customHeight="1" x14ac:dyDescent="0.25">
      <c r="A6" s="61"/>
      <c r="B6" s="349" t="s">
        <v>0</v>
      </c>
      <c r="C6" s="350"/>
      <c r="D6" s="156">
        <v>10</v>
      </c>
      <c r="E6" s="218">
        <v>4</v>
      </c>
      <c r="F6" s="220">
        <v>15.200000000000001</v>
      </c>
      <c r="G6" s="221">
        <v>5.8000000000000007</v>
      </c>
      <c r="H6" s="88"/>
      <c r="I6" s="164"/>
      <c r="J6" s="88"/>
      <c r="K6" s="164"/>
      <c r="N6" s="154"/>
      <c r="O6" s="154"/>
      <c r="P6" s="59"/>
      <c r="Q6" s="59"/>
    </row>
    <row r="7" spans="1:17" ht="17.25" customHeight="1" x14ac:dyDescent="0.25">
      <c r="A7" s="61"/>
      <c r="B7" s="56">
        <v>1</v>
      </c>
      <c r="C7" s="55" t="s">
        <v>1</v>
      </c>
      <c r="D7" s="152" t="s">
        <v>41</v>
      </c>
      <c r="E7" s="219" t="s">
        <v>41</v>
      </c>
      <c r="F7" s="222" t="s">
        <v>41</v>
      </c>
      <c r="G7" s="223" t="s">
        <v>41</v>
      </c>
      <c r="H7" s="163"/>
      <c r="I7" s="162"/>
      <c r="J7" s="163"/>
      <c r="K7" s="162"/>
      <c r="N7" s="154"/>
      <c r="O7" s="154"/>
      <c r="P7" s="59"/>
      <c r="Q7" s="59"/>
    </row>
    <row r="8" spans="1:17" ht="17.25" customHeight="1" x14ac:dyDescent="0.25">
      <c r="A8" s="61"/>
      <c r="B8" s="56">
        <f t="shared" ref="B8:B33" si="0">B7+1</f>
        <v>2</v>
      </c>
      <c r="C8" s="55" t="s">
        <v>2</v>
      </c>
      <c r="D8" s="152">
        <v>0</v>
      </c>
      <c r="E8" s="219">
        <v>0</v>
      </c>
      <c r="F8" s="222">
        <v>0</v>
      </c>
      <c r="G8" s="223">
        <v>0</v>
      </c>
      <c r="H8" s="160"/>
      <c r="I8" s="159"/>
      <c r="J8" s="160"/>
      <c r="K8" s="159"/>
      <c r="N8" s="154"/>
      <c r="O8" s="154"/>
      <c r="P8" s="59"/>
      <c r="Q8" s="59"/>
    </row>
    <row r="9" spans="1:17" ht="17.25" customHeight="1" x14ac:dyDescent="0.25">
      <c r="A9" s="61"/>
      <c r="B9" s="56">
        <f t="shared" si="0"/>
        <v>3</v>
      </c>
      <c r="C9" s="55" t="s">
        <v>3</v>
      </c>
      <c r="D9" s="152">
        <v>0</v>
      </c>
      <c r="E9" s="219">
        <v>0</v>
      </c>
      <c r="F9" s="222">
        <v>0</v>
      </c>
      <c r="G9" s="223">
        <v>0</v>
      </c>
      <c r="H9" s="160"/>
      <c r="I9" s="159"/>
      <c r="J9" s="160"/>
      <c r="K9" s="159"/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4</v>
      </c>
      <c r="C10" s="55" t="s">
        <v>4</v>
      </c>
      <c r="D10" s="152">
        <v>8</v>
      </c>
      <c r="E10" s="219">
        <v>0</v>
      </c>
      <c r="F10" s="222">
        <v>100</v>
      </c>
      <c r="G10" s="223">
        <v>0</v>
      </c>
      <c r="H10" s="160"/>
      <c r="I10" s="159"/>
      <c r="J10" s="160"/>
      <c r="K10" s="159"/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5</v>
      </c>
      <c r="C11" s="55" t="s">
        <v>5</v>
      </c>
      <c r="D11" s="152">
        <v>0</v>
      </c>
      <c r="E11" s="219">
        <v>1</v>
      </c>
      <c r="F11" s="222">
        <v>0</v>
      </c>
      <c r="G11" s="223">
        <v>0</v>
      </c>
      <c r="H11" s="160"/>
      <c r="I11" s="159"/>
      <c r="J11" s="160"/>
      <c r="K11" s="159"/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6</v>
      </c>
      <c r="C12" s="55" t="s">
        <v>6</v>
      </c>
      <c r="D12" s="152">
        <v>0</v>
      </c>
      <c r="E12" s="219">
        <v>0</v>
      </c>
      <c r="F12" s="222">
        <v>0</v>
      </c>
      <c r="G12" s="223">
        <v>0</v>
      </c>
      <c r="H12" s="160"/>
      <c r="I12" s="159"/>
      <c r="J12" s="160"/>
      <c r="K12" s="159"/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7</v>
      </c>
      <c r="C13" s="55" t="s">
        <v>7</v>
      </c>
      <c r="D13" s="152">
        <v>0</v>
      </c>
      <c r="E13" s="219">
        <v>0</v>
      </c>
      <c r="F13" s="222">
        <v>0</v>
      </c>
      <c r="G13" s="223">
        <v>0</v>
      </c>
      <c r="H13" s="160"/>
      <c r="I13" s="159"/>
      <c r="J13" s="160"/>
      <c r="K13" s="159"/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8</v>
      </c>
      <c r="C14" s="55" t="s">
        <v>8</v>
      </c>
      <c r="D14" s="152">
        <v>0</v>
      </c>
      <c r="E14" s="219">
        <v>0</v>
      </c>
      <c r="F14" s="222">
        <v>0</v>
      </c>
      <c r="G14" s="223">
        <v>0</v>
      </c>
      <c r="H14" s="160"/>
      <c r="I14" s="159"/>
      <c r="J14" s="160"/>
      <c r="K14" s="159"/>
      <c r="N14" s="154"/>
      <c r="O14" s="154"/>
      <c r="P14" s="59"/>
      <c r="Q14" s="59"/>
    </row>
    <row r="15" spans="1:17" ht="17.25" customHeight="1" x14ac:dyDescent="0.25">
      <c r="A15" s="346"/>
      <c r="B15" s="56">
        <f t="shared" si="0"/>
        <v>9</v>
      </c>
      <c r="C15" s="55" t="s">
        <v>9</v>
      </c>
      <c r="D15" s="152">
        <v>0</v>
      </c>
      <c r="E15" s="219">
        <v>0</v>
      </c>
      <c r="F15" s="222">
        <v>0</v>
      </c>
      <c r="G15" s="223">
        <v>0</v>
      </c>
      <c r="H15" s="160"/>
      <c r="I15" s="159"/>
      <c r="J15" s="160"/>
      <c r="K15" s="159"/>
      <c r="N15" s="154"/>
      <c r="O15" s="154"/>
      <c r="P15" s="59"/>
      <c r="Q15" s="59"/>
    </row>
    <row r="16" spans="1:17" ht="17.25" customHeight="1" x14ac:dyDescent="0.25">
      <c r="A16" s="346"/>
      <c r="B16" s="56">
        <f t="shared" si="0"/>
        <v>10</v>
      </c>
      <c r="C16" s="55" t="s">
        <v>10</v>
      </c>
      <c r="D16" s="152">
        <v>2</v>
      </c>
      <c r="E16" s="219">
        <v>0</v>
      </c>
      <c r="F16" s="222">
        <v>40</v>
      </c>
      <c r="G16" s="223">
        <v>0</v>
      </c>
      <c r="H16" s="160"/>
      <c r="I16" s="159"/>
      <c r="J16" s="160"/>
      <c r="K16" s="159"/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11</v>
      </c>
      <c r="C17" s="55" t="s">
        <v>11</v>
      </c>
      <c r="D17" s="152">
        <v>0</v>
      </c>
      <c r="E17" s="219">
        <v>0</v>
      </c>
      <c r="F17" s="222">
        <v>0</v>
      </c>
      <c r="G17" s="223">
        <v>0</v>
      </c>
      <c r="H17" s="160"/>
      <c r="I17" s="159"/>
      <c r="J17" s="160"/>
      <c r="K17" s="159"/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12</v>
      </c>
      <c r="C18" s="55" t="s">
        <v>12</v>
      </c>
      <c r="D18" s="152">
        <v>0</v>
      </c>
      <c r="E18" s="219">
        <v>0</v>
      </c>
      <c r="F18" s="222">
        <v>0</v>
      </c>
      <c r="G18" s="223">
        <v>0</v>
      </c>
      <c r="H18" s="160"/>
      <c r="I18" s="159"/>
      <c r="J18" s="160"/>
      <c r="K18" s="159"/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13</v>
      </c>
      <c r="C19" s="55" t="s">
        <v>13</v>
      </c>
      <c r="D19" s="152">
        <v>0</v>
      </c>
      <c r="E19" s="219">
        <v>0</v>
      </c>
      <c r="F19" s="222">
        <v>0</v>
      </c>
      <c r="G19" s="223">
        <v>0</v>
      </c>
      <c r="H19" s="160"/>
      <c r="I19" s="159"/>
      <c r="J19" s="160"/>
      <c r="K19" s="159"/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14</v>
      </c>
      <c r="C20" s="55" t="s">
        <v>14</v>
      </c>
      <c r="D20" s="152">
        <v>0</v>
      </c>
      <c r="E20" s="219">
        <v>0</v>
      </c>
      <c r="F20" s="222">
        <v>0</v>
      </c>
      <c r="G20" s="223">
        <v>0</v>
      </c>
      <c r="H20" s="160"/>
      <c r="I20" s="159"/>
      <c r="J20" s="160"/>
      <c r="K20" s="159"/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15</v>
      </c>
      <c r="C21" s="55" t="s">
        <v>15</v>
      </c>
      <c r="D21" s="152">
        <v>0</v>
      </c>
      <c r="E21" s="219">
        <v>0</v>
      </c>
      <c r="F21" s="222">
        <v>0</v>
      </c>
      <c r="G21" s="223">
        <v>0</v>
      </c>
      <c r="H21" s="160"/>
      <c r="I21" s="159"/>
      <c r="J21" s="160"/>
      <c r="K21" s="159"/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16</v>
      </c>
      <c r="C22" s="55" t="s">
        <v>16</v>
      </c>
      <c r="D22" s="152">
        <v>0</v>
      </c>
      <c r="E22" s="219">
        <v>0</v>
      </c>
      <c r="F22" s="222">
        <v>0</v>
      </c>
      <c r="G22" s="223">
        <v>0</v>
      </c>
      <c r="H22" s="160"/>
      <c r="I22" s="159"/>
      <c r="J22" s="160"/>
      <c r="K22" s="159"/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17</v>
      </c>
      <c r="C23" s="55" t="s">
        <v>17</v>
      </c>
      <c r="D23" s="152">
        <v>0</v>
      </c>
      <c r="E23" s="219">
        <v>0</v>
      </c>
      <c r="F23" s="222">
        <v>0</v>
      </c>
      <c r="G23" s="223">
        <v>0</v>
      </c>
      <c r="H23" s="160"/>
      <c r="I23" s="159"/>
      <c r="J23" s="160"/>
      <c r="K23" s="159"/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18</v>
      </c>
      <c r="C24" s="55" t="s">
        <v>18</v>
      </c>
      <c r="D24" s="152">
        <v>0</v>
      </c>
      <c r="E24" s="219">
        <v>0</v>
      </c>
      <c r="F24" s="222">
        <v>0</v>
      </c>
      <c r="G24" s="223">
        <v>0</v>
      </c>
      <c r="H24" s="160"/>
      <c r="I24" s="159"/>
      <c r="J24" s="160"/>
      <c r="K24" s="159"/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19</v>
      </c>
      <c r="C25" s="55" t="s">
        <v>19</v>
      </c>
      <c r="D25" s="152">
        <v>0</v>
      </c>
      <c r="E25" s="219">
        <v>0</v>
      </c>
      <c r="F25" s="222">
        <v>0</v>
      </c>
      <c r="G25" s="223">
        <v>0</v>
      </c>
      <c r="H25" s="160"/>
      <c r="I25" s="159"/>
      <c r="J25" s="160"/>
      <c r="K25" s="159"/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20</v>
      </c>
      <c r="C26" s="55" t="s">
        <v>20</v>
      </c>
      <c r="D26" s="152">
        <v>0</v>
      </c>
      <c r="E26" s="219">
        <v>0</v>
      </c>
      <c r="F26" s="222">
        <v>0</v>
      </c>
      <c r="G26" s="223">
        <v>0</v>
      </c>
      <c r="H26" s="160"/>
      <c r="I26" s="159"/>
      <c r="J26" s="160"/>
      <c r="K26" s="159"/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21</v>
      </c>
      <c r="C27" s="55" t="s">
        <v>21</v>
      </c>
      <c r="D27" s="152">
        <v>0</v>
      </c>
      <c r="E27" s="219">
        <v>0</v>
      </c>
      <c r="F27" s="222">
        <v>0</v>
      </c>
      <c r="G27" s="223">
        <v>0</v>
      </c>
      <c r="H27" s="160"/>
      <c r="I27" s="159"/>
      <c r="J27" s="160"/>
      <c r="K27" s="159"/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22</v>
      </c>
      <c r="C28" s="55" t="s">
        <v>22</v>
      </c>
      <c r="D28" s="152">
        <v>0</v>
      </c>
      <c r="E28" s="219">
        <v>1</v>
      </c>
      <c r="F28" s="222">
        <v>0</v>
      </c>
      <c r="G28" s="223">
        <v>33.300000000000004</v>
      </c>
      <c r="H28" s="160"/>
      <c r="I28" s="159"/>
      <c r="J28" s="160"/>
      <c r="K28" s="159"/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23</v>
      </c>
      <c r="C29" s="55" t="s">
        <v>23</v>
      </c>
      <c r="D29" s="152">
        <v>0</v>
      </c>
      <c r="E29" s="219">
        <v>1</v>
      </c>
      <c r="F29" s="222">
        <v>0</v>
      </c>
      <c r="G29" s="223">
        <v>50</v>
      </c>
      <c r="H29" s="160"/>
      <c r="I29" s="159"/>
      <c r="J29" s="160"/>
      <c r="K29" s="159"/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24</v>
      </c>
      <c r="C30" s="55" t="s">
        <v>24</v>
      </c>
      <c r="D30" s="152">
        <v>0</v>
      </c>
      <c r="E30" s="219">
        <v>0</v>
      </c>
      <c r="F30" s="222">
        <v>0</v>
      </c>
      <c r="G30" s="223">
        <v>0</v>
      </c>
      <c r="H30" s="160"/>
      <c r="I30" s="159"/>
      <c r="J30" s="160"/>
      <c r="K30" s="159"/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25</v>
      </c>
      <c r="C31" s="55" t="s">
        <v>25</v>
      </c>
      <c r="D31" s="152">
        <v>0</v>
      </c>
      <c r="E31" s="219">
        <v>0</v>
      </c>
      <c r="F31" s="222">
        <v>0</v>
      </c>
      <c r="G31" s="223">
        <v>0</v>
      </c>
      <c r="H31" s="160"/>
      <c r="I31" s="159"/>
      <c r="J31" s="160"/>
      <c r="K31" s="159"/>
      <c r="N31" s="154"/>
      <c r="O31" s="154"/>
      <c r="P31" s="59"/>
      <c r="Q31" s="59"/>
    </row>
    <row r="32" spans="1:17" ht="17.25" customHeight="1" x14ac:dyDescent="0.25">
      <c r="A32" s="60"/>
      <c r="B32" s="56">
        <f t="shared" si="0"/>
        <v>26</v>
      </c>
      <c r="C32" s="55" t="s">
        <v>53</v>
      </c>
      <c r="D32" s="152">
        <v>0</v>
      </c>
      <c r="E32" s="219">
        <v>1</v>
      </c>
      <c r="F32" s="222">
        <v>0</v>
      </c>
      <c r="G32" s="223">
        <v>50</v>
      </c>
      <c r="H32" s="160"/>
      <c r="I32" s="159"/>
      <c r="J32" s="160"/>
      <c r="K32" s="159"/>
      <c r="N32" s="154"/>
      <c r="O32" s="154"/>
      <c r="P32" s="59"/>
      <c r="Q32" s="59"/>
    </row>
    <row r="33" spans="2:17" ht="17.25" customHeight="1" x14ac:dyDescent="0.25">
      <c r="B33" s="56">
        <f t="shared" si="0"/>
        <v>27</v>
      </c>
      <c r="C33" s="55" t="s">
        <v>54</v>
      </c>
      <c r="D33" s="152" t="s">
        <v>41</v>
      </c>
      <c r="E33" s="219" t="s">
        <v>41</v>
      </c>
      <c r="F33" s="222" t="s">
        <v>41</v>
      </c>
      <c r="G33" s="223" t="s">
        <v>41</v>
      </c>
      <c r="H33" s="160"/>
      <c r="I33" s="159"/>
      <c r="J33" s="160"/>
      <c r="K33" s="159"/>
      <c r="N33" s="58"/>
      <c r="P33" s="57"/>
      <c r="Q33" s="57"/>
    </row>
    <row r="34" spans="2:17" s="52" customFormat="1" ht="15.75" customHeight="1" x14ac:dyDescent="0.2">
      <c r="F34" s="87"/>
      <c r="H34" s="160"/>
      <c r="I34" s="159"/>
      <c r="J34" s="160"/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1">
    <mergeCell ref="A15:A16"/>
    <mergeCell ref="B6:C6"/>
    <mergeCell ref="B4:B5"/>
    <mergeCell ref="C4:C5"/>
    <mergeCell ref="D4:E4"/>
    <mergeCell ref="H2:I2"/>
    <mergeCell ref="H4:K4"/>
    <mergeCell ref="H5:I5"/>
    <mergeCell ref="J5:K5"/>
    <mergeCell ref="F4:G4"/>
    <mergeCell ref="B3:G3"/>
  </mergeCells>
  <hyperlinks>
    <hyperlink ref="M1" location="'ЗМІСТ'!A1" display="ЗМІСТ" xr:uid="{21FF7A86-187C-4FC0-A5C3-FB806A093DB9}"/>
  </hyperlinks>
  <pageMargins left="0.59055118110236227" right="0.74803149606299213" top="0.23622047244094491" bottom="0.27559055118110237" header="0.19685039370078741" footer="0.35433070866141736"/>
  <pageSetup paperSize="9" scale="97" orientation="landscape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C64F8-17F5-48DE-A7DE-6CDFEC864A19}">
  <sheetPr>
    <tabColor theme="5" tint="0.39997558519241921"/>
  </sheetPr>
  <dimension ref="B1:P7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6384" width="9.140625" style="149"/>
  </cols>
  <sheetData>
    <row r="1" spans="2:16" ht="15.75" x14ac:dyDescent="0.25">
      <c r="M1" s="429" t="s">
        <v>265</v>
      </c>
    </row>
    <row r="2" spans="2:16" ht="15" x14ac:dyDescent="0.25">
      <c r="P2" s="422"/>
    </row>
    <row r="6" spans="2:16" ht="93.75" customHeight="1" x14ac:dyDescent="0.2"/>
    <row r="7" spans="2:16" ht="42.75" customHeight="1" x14ac:dyDescent="0.2">
      <c r="B7" s="373" t="s">
        <v>137</v>
      </c>
      <c r="C7" s="373"/>
      <c r="D7" s="373"/>
      <c r="E7" s="373"/>
      <c r="F7" s="373"/>
      <c r="G7" s="373"/>
      <c r="H7" s="373"/>
      <c r="I7" s="373"/>
      <c r="J7" s="373"/>
      <c r="K7" s="373"/>
      <c r="L7" s="373"/>
    </row>
  </sheetData>
  <mergeCells count="1">
    <mergeCell ref="B7:L7"/>
  </mergeCells>
  <hyperlinks>
    <hyperlink ref="M1" location="'ЗМІСТ'!A1" display="ЗМІСТ" xr:uid="{CE984E7C-7AD3-43E0-AF86-670D260D8F04}"/>
  </hyperlink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71FE3-C581-4A31-88C2-29941A8B16BA}">
  <dimension ref="B1:S47"/>
  <sheetViews>
    <sheetView zoomScaleNormal="100" zoomScaleSheetLayoutView="100" workbookViewId="0">
      <selection activeCell="M1" sqref="M1"/>
    </sheetView>
  </sheetViews>
  <sheetFormatPr defaultColWidth="9.140625" defaultRowHeight="15.75" x14ac:dyDescent="0.2"/>
  <cols>
    <col min="1" max="1" width="2.7109375" style="51" customWidth="1"/>
    <col min="2" max="2" width="6.7109375" style="51" customWidth="1"/>
    <col min="3" max="3" width="21.140625" style="51" customWidth="1"/>
    <col min="4" max="4" width="9.28515625" style="51" customWidth="1"/>
    <col min="5" max="5" width="10.28515625" style="51" customWidth="1"/>
    <col min="6" max="6" width="9.7109375" style="51" customWidth="1"/>
    <col min="7" max="7" width="10.140625" style="51" customWidth="1"/>
    <col min="8" max="8" width="9.28515625" style="51" customWidth="1"/>
    <col min="9" max="9" width="9.7109375" style="51" customWidth="1"/>
    <col min="10" max="10" width="9.28515625" style="73" customWidth="1"/>
    <col min="11" max="11" width="10.5703125" style="72" customWidth="1"/>
    <col min="12" max="12" width="10" style="73" customWidth="1"/>
    <col min="13" max="13" width="10.140625" style="72" customWidth="1"/>
    <col min="14" max="14" width="9.28515625" style="73" customWidth="1"/>
    <col min="15" max="15" width="9.85546875" style="72" customWidth="1"/>
    <col min="16" max="16384" width="9.140625" style="51"/>
  </cols>
  <sheetData>
    <row r="1" spans="2:19" x14ac:dyDescent="0.25">
      <c r="M1" s="429" t="s">
        <v>265</v>
      </c>
    </row>
    <row r="2" spans="2:19" ht="15.75" customHeight="1" x14ac:dyDescent="0.25">
      <c r="B2" s="85"/>
      <c r="C2" s="85"/>
      <c r="D2" s="85"/>
      <c r="E2" s="85"/>
      <c r="F2" s="85"/>
      <c r="G2" s="85"/>
      <c r="H2" s="85"/>
      <c r="J2" s="84"/>
      <c r="K2" s="83"/>
      <c r="N2" s="365" t="s">
        <v>170</v>
      </c>
      <c r="O2" s="365"/>
      <c r="P2" s="422"/>
    </row>
    <row r="3" spans="2:19" ht="19.5" customHeight="1" x14ac:dyDescent="0.2">
      <c r="B3" s="366" t="s">
        <v>139</v>
      </c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</row>
    <row r="4" spans="2:19" ht="17.25" customHeight="1" x14ac:dyDescent="0.2">
      <c r="B4" s="352" t="s">
        <v>134</v>
      </c>
      <c r="C4" s="374" t="s">
        <v>28</v>
      </c>
      <c r="D4" s="367">
        <v>2022</v>
      </c>
      <c r="E4" s="367"/>
      <c r="F4" s="367"/>
      <c r="G4" s="367"/>
      <c r="H4" s="367"/>
      <c r="I4" s="367"/>
      <c r="J4" s="316">
        <v>2023</v>
      </c>
      <c r="K4" s="316"/>
      <c r="L4" s="316"/>
      <c r="M4" s="316"/>
      <c r="N4" s="316"/>
      <c r="O4" s="316"/>
    </row>
    <row r="5" spans="2:19" ht="18" customHeight="1" x14ac:dyDescent="0.2">
      <c r="B5" s="352"/>
      <c r="C5" s="374"/>
      <c r="D5" s="375" t="s">
        <v>394</v>
      </c>
      <c r="E5" s="375"/>
      <c r="F5" s="375"/>
      <c r="G5" s="375"/>
      <c r="H5" s="375"/>
      <c r="I5" s="375"/>
      <c r="J5" s="375" t="s">
        <v>394</v>
      </c>
      <c r="K5" s="375"/>
      <c r="L5" s="375"/>
      <c r="M5" s="375"/>
      <c r="N5" s="375"/>
      <c r="O5" s="375"/>
    </row>
    <row r="6" spans="2:19" ht="42.75" customHeight="1" x14ac:dyDescent="0.2">
      <c r="B6" s="352"/>
      <c r="C6" s="374"/>
      <c r="D6" s="91" t="s">
        <v>138</v>
      </c>
      <c r="E6" s="259" t="s">
        <v>393</v>
      </c>
      <c r="F6" s="91" t="s">
        <v>395</v>
      </c>
      <c r="G6" s="259" t="s">
        <v>393</v>
      </c>
      <c r="H6" s="91" t="s">
        <v>396</v>
      </c>
      <c r="I6" s="259" t="s">
        <v>393</v>
      </c>
      <c r="J6" s="91" t="s">
        <v>138</v>
      </c>
      <c r="K6" s="259" t="s">
        <v>393</v>
      </c>
      <c r="L6" s="91" t="s">
        <v>395</v>
      </c>
      <c r="M6" s="259" t="s">
        <v>393</v>
      </c>
      <c r="N6" s="91" t="s">
        <v>396</v>
      </c>
      <c r="O6" s="260" t="s">
        <v>393</v>
      </c>
      <c r="P6" s="81"/>
    </row>
    <row r="7" spans="2:19" ht="15.75" customHeight="1" x14ac:dyDescent="0.2">
      <c r="B7" s="349" t="s">
        <v>0</v>
      </c>
      <c r="C7" s="376"/>
      <c r="D7" s="156">
        <v>3214</v>
      </c>
      <c r="E7" s="165">
        <v>7.84</v>
      </c>
      <c r="F7" s="156">
        <v>1919</v>
      </c>
      <c r="G7" s="165">
        <v>10.1</v>
      </c>
      <c r="H7" s="156">
        <v>1295</v>
      </c>
      <c r="I7" s="165">
        <v>5.9</v>
      </c>
      <c r="J7" s="10">
        <v>4036</v>
      </c>
      <c r="K7" s="19">
        <v>9.8000000000000007</v>
      </c>
      <c r="L7" s="10">
        <v>2431</v>
      </c>
      <c r="M7" s="19">
        <v>12.8</v>
      </c>
      <c r="N7" s="10">
        <v>1605</v>
      </c>
      <c r="O7" s="19">
        <v>7.3000000000000007</v>
      </c>
    </row>
    <row r="8" spans="2:19" ht="15.75" customHeight="1" x14ac:dyDescent="0.2">
      <c r="B8" s="80">
        <v>1</v>
      </c>
      <c r="C8" s="79" t="s">
        <v>1</v>
      </c>
      <c r="D8" s="152" t="s">
        <v>41</v>
      </c>
      <c r="E8" s="161" t="s">
        <v>41</v>
      </c>
      <c r="F8" s="152" t="s">
        <v>41</v>
      </c>
      <c r="G8" s="161" t="s">
        <v>41</v>
      </c>
      <c r="H8" s="152" t="s">
        <v>41</v>
      </c>
      <c r="I8" s="161" t="s">
        <v>41</v>
      </c>
      <c r="J8" s="21" t="s">
        <v>41</v>
      </c>
      <c r="K8" s="22" t="s">
        <v>41</v>
      </c>
      <c r="L8" s="21" t="s">
        <v>41</v>
      </c>
      <c r="M8" s="22" t="s">
        <v>41</v>
      </c>
      <c r="N8" s="21" t="s">
        <v>41</v>
      </c>
      <c r="O8" s="22" t="s">
        <v>41</v>
      </c>
    </row>
    <row r="9" spans="2:19" ht="15.75" customHeight="1" x14ac:dyDescent="0.2">
      <c r="B9" s="80">
        <v>2</v>
      </c>
      <c r="C9" s="79" t="s">
        <v>2</v>
      </c>
      <c r="D9" s="152">
        <v>187</v>
      </c>
      <c r="E9" s="161">
        <v>12.45</v>
      </c>
      <c r="F9" s="152">
        <v>114</v>
      </c>
      <c r="G9" s="161">
        <v>16.399999999999999</v>
      </c>
      <c r="H9" s="152">
        <v>73</v>
      </c>
      <c r="I9" s="161">
        <v>9.1</v>
      </c>
      <c r="J9" s="21">
        <v>229</v>
      </c>
      <c r="K9" s="22">
        <v>15.200000000000001</v>
      </c>
      <c r="L9" s="21">
        <v>135</v>
      </c>
      <c r="M9" s="22">
        <v>19.400000000000002</v>
      </c>
      <c r="N9" s="21">
        <v>94</v>
      </c>
      <c r="O9" s="22">
        <v>11.700000000000001</v>
      </c>
      <c r="P9" s="81"/>
      <c r="S9" s="81"/>
    </row>
    <row r="10" spans="2:19" ht="15.75" customHeight="1" x14ac:dyDescent="0.2">
      <c r="B10" s="80">
        <v>3</v>
      </c>
      <c r="C10" s="79" t="s">
        <v>3</v>
      </c>
      <c r="D10" s="152">
        <v>140</v>
      </c>
      <c r="E10" s="161">
        <v>13.74</v>
      </c>
      <c r="F10" s="152">
        <v>94</v>
      </c>
      <c r="G10" s="161">
        <v>19.5</v>
      </c>
      <c r="H10" s="152">
        <v>46</v>
      </c>
      <c r="I10" s="161">
        <v>8.6</v>
      </c>
      <c r="J10" s="21">
        <v>156</v>
      </c>
      <c r="K10" s="22">
        <v>15.3</v>
      </c>
      <c r="L10" s="21">
        <v>85</v>
      </c>
      <c r="M10" s="22">
        <v>17.7</v>
      </c>
      <c r="N10" s="21">
        <v>71</v>
      </c>
      <c r="O10" s="22">
        <v>13.200000000000001</v>
      </c>
      <c r="P10" s="81"/>
      <c r="S10" s="81"/>
    </row>
    <row r="11" spans="2:19" ht="15.75" customHeight="1" x14ac:dyDescent="0.2">
      <c r="B11" s="80">
        <v>4</v>
      </c>
      <c r="C11" s="79" t="s">
        <v>4</v>
      </c>
      <c r="D11" s="152">
        <v>305</v>
      </c>
      <c r="E11" s="161">
        <v>9.86</v>
      </c>
      <c r="F11" s="152">
        <v>183</v>
      </c>
      <c r="G11" s="161">
        <v>13</v>
      </c>
      <c r="H11" s="152">
        <v>122</v>
      </c>
      <c r="I11" s="161">
        <v>7.3</v>
      </c>
      <c r="J11" s="21">
        <v>396</v>
      </c>
      <c r="K11" s="22">
        <v>12.8</v>
      </c>
      <c r="L11" s="21">
        <v>247</v>
      </c>
      <c r="M11" s="22">
        <v>17.5</v>
      </c>
      <c r="N11" s="21">
        <v>149</v>
      </c>
      <c r="O11" s="22">
        <v>8.9</v>
      </c>
    </row>
    <row r="12" spans="2:19" ht="15.75" customHeight="1" x14ac:dyDescent="0.2">
      <c r="B12" s="80">
        <v>5</v>
      </c>
      <c r="C12" s="79" t="s">
        <v>5</v>
      </c>
      <c r="D12" s="152">
        <v>97</v>
      </c>
      <c r="E12" s="161">
        <v>5.15</v>
      </c>
      <c r="F12" s="152">
        <v>46</v>
      </c>
      <c r="G12" s="161">
        <v>5.3</v>
      </c>
      <c r="H12" s="152">
        <v>51</v>
      </c>
      <c r="I12" s="161">
        <v>5</v>
      </c>
      <c r="J12" s="21">
        <v>26</v>
      </c>
      <c r="K12" s="22">
        <v>1.4000000000000001</v>
      </c>
      <c r="L12" s="21">
        <v>11</v>
      </c>
      <c r="M12" s="22">
        <v>1.3</v>
      </c>
      <c r="N12" s="21">
        <v>15</v>
      </c>
      <c r="O12" s="22">
        <v>1.5</v>
      </c>
    </row>
    <row r="13" spans="2:19" ht="15.75" customHeight="1" x14ac:dyDescent="0.2">
      <c r="B13" s="80">
        <v>6</v>
      </c>
      <c r="C13" s="79" t="s">
        <v>6</v>
      </c>
      <c r="D13" s="152">
        <v>121</v>
      </c>
      <c r="E13" s="161">
        <v>10.26</v>
      </c>
      <c r="F13" s="152">
        <v>65</v>
      </c>
      <c r="G13" s="161">
        <v>11.8</v>
      </c>
      <c r="H13" s="152">
        <v>56</v>
      </c>
      <c r="I13" s="161">
        <v>8.9</v>
      </c>
      <c r="J13" s="21">
        <v>142</v>
      </c>
      <c r="K13" s="22">
        <v>12</v>
      </c>
      <c r="L13" s="21">
        <v>83</v>
      </c>
      <c r="M13" s="22">
        <v>15.100000000000001</v>
      </c>
      <c r="N13" s="21">
        <v>59</v>
      </c>
      <c r="O13" s="22">
        <v>9.4</v>
      </c>
      <c r="P13" s="81"/>
      <c r="S13" s="81"/>
    </row>
    <row r="14" spans="2:19" ht="15.75" customHeight="1" x14ac:dyDescent="0.2">
      <c r="B14" s="80">
        <v>7</v>
      </c>
      <c r="C14" s="79" t="s">
        <v>7</v>
      </c>
      <c r="D14" s="152">
        <v>80</v>
      </c>
      <c r="E14" s="161">
        <v>6.44</v>
      </c>
      <c r="F14" s="152">
        <v>52</v>
      </c>
      <c r="G14" s="161">
        <v>8.6999999999999993</v>
      </c>
      <c r="H14" s="152">
        <v>28</v>
      </c>
      <c r="I14" s="161">
        <v>4.3</v>
      </c>
      <c r="J14" s="21">
        <v>103</v>
      </c>
      <c r="K14" s="22">
        <v>8.3000000000000007</v>
      </c>
      <c r="L14" s="21">
        <v>72</v>
      </c>
      <c r="M14" s="22">
        <v>12.100000000000001</v>
      </c>
      <c r="N14" s="21">
        <v>31</v>
      </c>
      <c r="O14" s="22">
        <v>4.8000000000000007</v>
      </c>
    </row>
    <row r="15" spans="2:19" ht="15.75" customHeight="1" x14ac:dyDescent="0.2">
      <c r="B15" s="80">
        <v>8</v>
      </c>
      <c r="C15" s="79" t="s">
        <v>8</v>
      </c>
      <c r="D15" s="152">
        <v>101</v>
      </c>
      <c r="E15" s="161">
        <v>6.17</v>
      </c>
      <c r="F15" s="152">
        <v>63</v>
      </c>
      <c r="G15" s="161">
        <v>8.4</v>
      </c>
      <c r="H15" s="152">
        <v>38</v>
      </c>
      <c r="I15" s="161">
        <v>4.3</v>
      </c>
      <c r="J15" s="21">
        <v>107</v>
      </c>
      <c r="K15" s="22">
        <v>6.5</v>
      </c>
      <c r="L15" s="21">
        <v>55</v>
      </c>
      <c r="M15" s="22">
        <v>7.4</v>
      </c>
      <c r="N15" s="21">
        <v>52</v>
      </c>
      <c r="O15" s="22">
        <v>5.8000000000000007</v>
      </c>
      <c r="P15" s="81"/>
      <c r="S15" s="81"/>
    </row>
    <row r="16" spans="2:19" ht="15.75" customHeight="1" x14ac:dyDescent="0.2">
      <c r="B16" s="80">
        <v>9</v>
      </c>
      <c r="C16" s="79" t="s">
        <v>9</v>
      </c>
      <c r="D16" s="152">
        <v>128</v>
      </c>
      <c r="E16" s="161">
        <v>9.49</v>
      </c>
      <c r="F16" s="152">
        <v>76</v>
      </c>
      <c r="G16" s="161">
        <v>11.9</v>
      </c>
      <c r="H16" s="152">
        <v>52</v>
      </c>
      <c r="I16" s="161">
        <v>7.3</v>
      </c>
      <c r="J16" s="21">
        <v>155</v>
      </c>
      <c r="K16" s="22">
        <v>11.5</v>
      </c>
      <c r="L16" s="21">
        <v>94</v>
      </c>
      <c r="M16" s="22">
        <v>14.700000000000001</v>
      </c>
      <c r="N16" s="21">
        <v>61</v>
      </c>
      <c r="O16" s="22">
        <v>8.6</v>
      </c>
    </row>
    <row r="17" spans="2:19" ht="15.75" customHeight="1" x14ac:dyDescent="0.2">
      <c r="B17" s="80">
        <v>10</v>
      </c>
      <c r="C17" s="79" t="s">
        <v>10</v>
      </c>
      <c r="D17" s="152">
        <v>137</v>
      </c>
      <c r="E17" s="161">
        <v>7.66</v>
      </c>
      <c r="F17" s="152">
        <v>73</v>
      </c>
      <c r="G17" s="161">
        <v>8.9</v>
      </c>
      <c r="H17" s="152">
        <v>64</v>
      </c>
      <c r="I17" s="161">
        <v>6.6</v>
      </c>
      <c r="J17" s="21">
        <v>209</v>
      </c>
      <c r="K17" s="22">
        <v>11.700000000000001</v>
      </c>
      <c r="L17" s="21">
        <v>115</v>
      </c>
      <c r="M17" s="22">
        <v>14</v>
      </c>
      <c r="N17" s="21">
        <v>94</v>
      </c>
      <c r="O17" s="22">
        <v>9.7000000000000011</v>
      </c>
      <c r="P17" s="81"/>
    </row>
    <row r="18" spans="2:19" ht="15.75" customHeight="1" x14ac:dyDescent="0.2">
      <c r="B18" s="80">
        <v>11</v>
      </c>
      <c r="C18" s="79" t="s">
        <v>11</v>
      </c>
      <c r="D18" s="152">
        <v>106</v>
      </c>
      <c r="E18" s="161">
        <v>11.81</v>
      </c>
      <c r="F18" s="152">
        <v>64</v>
      </c>
      <c r="G18" s="161">
        <v>15.4</v>
      </c>
      <c r="H18" s="152">
        <v>42</v>
      </c>
      <c r="I18" s="161">
        <v>8.6999999999999993</v>
      </c>
      <c r="J18" s="21">
        <v>134</v>
      </c>
      <c r="K18" s="22">
        <v>14.9</v>
      </c>
      <c r="L18" s="21">
        <v>92</v>
      </c>
      <c r="M18" s="22">
        <v>22.200000000000003</v>
      </c>
      <c r="N18" s="21">
        <v>42</v>
      </c>
      <c r="O18" s="22">
        <v>8.7000000000000011</v>
      </c>
      <c r="P18" s="81"/>
      <c r="S18" s="81"/>
    </row>
    <row r="19" spans="2:19" ht="15.75" customHeight="1" x14ac:dyDescent="0.2">
      <c r="B19" s="80">
        <v>12</v>
      </c>
      <c r="C19" s="79" t="s">
        <v>12</v>
      </c>
      <c r="D19" s="152">
        <v>3</v>
      </c>
      <c r="E19" s="161">
        <v>0.45</v>
      </c>
      <c r="F19" s="152">
        <v>3</v>
      </c>
      <c r="G19" s="161">
        <v>1</v>
      </c>
      <c r="H19" s="152">
        <v>0</v>
      </c>
      <c r="I19" s="161">
        <v>0</v>
      </c>
      <c r="J19" s="21">
        <v>11</v>
      </c>
      <c r="K19" s="22">
        <v>1.6</v>
      </c>
      <c r="L19" s="21">
        <v>9</v>
      </c>
      <c r="M19" s="22">
        <v>2.9000000000000004</v>
      </c>
      <c r="N19" s="21">
        <v>2</v>
      </c>
      <c r="O19" s="22">
        <v>0.60000000000000009</v>
      </c>
      <c r="P19" s="81"/>
    </row>
    <row r="20" spans="2:19" ht="15.75" customHeight="1" x14ac:dyDescent="0.2">
      <c r="B20" s="80">
        <v>13</v>
      </c>
      <c r="C20" s="79" t="s">
        <v>13</v>
      </c>
      <c r="D20" s="152">
        <v>300</v>
      </c>
      <c r="E20" s="161">
        <v>12.2</v>
      </c>
      <c r="F20" s="152">
        <v>196</v>
      </c>
      <c r="G20" s="161">
        <v>16.8</v>
      </c>
      <c r="H20" s="152">
        <v>104</v>
      </c>
      <c r="I20" s="161">
        <v>8</v>
      </c>
      <c r="J20" s="21">
        <v>322</v>
      </c>
      <c r="K20" s="22">
        <v>13.100000000000001</v>
      </c>
      <c r="L20" s="21">
        <v>200</v>
      </c>
      <c r="M20" s="22">
        <v>17.2</v>
      </c>
      <c r="N20" s="21">
        <v>122</v>
      </c>
      <c r="O20" s="22">
        <v>9.4</v>
      </c>
      <c r="P20" s="81"/>
      <c r="S20" s="81"/>
    </row>
    <row r="21" spans="2:19" ht="15.75" customHeight="1" x14ac:dyDescent="0.2">
      <c r="B21" s="80">
        <v>14</v>
      </c>
      <c r="C21" s="79" t="s">
        <v>14</v>
      </c>
      <c r="D21" s="152">
        <v>34</v>
      </c>
      <c r="E21" s="161">
        <v>3.12</v>
      </c>
      <c r="F21" s="152">
        <v>21</v>
      </c>
      <c r="G21" s="161">
        <v>4.0999999999999996</v>
      </c>
      <c r="H21" s="152">
        <v>13</v>
      </c>
      <c r="I21" s="161">
        <v>2.2000000000000002</v>
      </c>
      <c r="J21" s="21">
        <v>72</v>
      </c>
      <c r="K21" s="22">
        <v>6.6000000000000005</v>
      </c>
      <c r="L21" s="21">
        <v>41</v>
      </c>
      <c r="M21" s="22">
        <v>8.1</v>
      </c>
      <c r="N21" s="21">
        <v>31</v>
      </c>
      <c r="O21" s="22">
        <v>5.3000000000000007</v>
      </c>
    </row>
    <row r="22" spans="2:19" ht="15.75" customHeight="1" x14ac:dyDescent="0.2">
      <c r="B22" s="80">
        <v>15</v>
      </c>
      <c r="C22" s="79" t="s">
        <v>15</v>
      </c>
      <c r="D22" s="152">
        <v>166</v>
      </c>
      <c r="E22" s="161">
        <v>7.09</v>
      </c>
      <c r="F22" s="152">
        <v>89</v>
      </c>
      <c r="G22" s="161">
        <v>8.1</v>
      </c>
      <c r="H22" s="152">
        <v>77</v>
      </c>
      <c r="I22" s="161">
        <v>6.2</v>
      </c>
      <c r="J22" s="21">
        <v>225</v>
      </c>
      <c r="K22" s="22">
        <v>9.6000000000000014</v>
      </c>
      <c r="L22" s="21">
        <v>129</v>
      </c>
      <c r="M22" s="22">
        <v>11.700000000000001</v>
      </c>
      <c r="N22" s="21">
        <v>96</v>
      </c>
      <c r="O22" s="22">
        <v>7.8000000000000007</v>
      </c>
    </row>
    <row r="23" spans="2:19" ht="15.75" customHeight="1" x14ac:dyDescent="0.2">
      <c r="B23" s="80">
        <v>16</v>
      </c>
      <c r="C23" s="79" t="s">
        <v>16</v>
      </c>
      <c r="D23" s="152">
        <v>163</v>
      </c>
      <c r="E23" s="161">
        <v>12.12</v>
      </c>
      <c r="F23" s="152">
        <v>101</v>
      </c>
      <c r="G23" s="161">
        <v>16.2</v>
      </c>
      <c r="H23" s="152">
        <v>62</v>
      </c>
      <c r="I23" s="161">
        <v>8.6</v>
      </c>
      <c r="J23" s="21">
        <v>203</v>
      </c>
      <c r="K23" s="22">
        <v>15.100000000000001</v>
      </c>
      <c r="L23" s="21">
        <v>125</v>
      </c>
      <c r="M23" s="22">
        <v>20.100000000000001</v>
      </c>
      <c r="N23" s="21">
        <v>78</v>
      </c>
      <c r="O23" s="22">
        <v>10.8</v>
      </c>
    </row>
    <row r="24" spans="2:19" ht="15.75" customHeight="1" x14ac:dyDescent="0.2">
      <c r="B24" s="80">
        <v>17</v>
      </c>
      <c r="C24" s="79" t="s">
        <v>17</v>
      </c>
      <c r="D24" s="152">
        <v>131</v>
      </c>
      <c r="E24" s="161">
        <v>11.48</v>
      </c>
      <c r="F24" s="152">
        <v>85</v>
      </c>
      <c r="G24" s="161">
        <v>15.7</v>
      </c>
      <c r="H24" s="152">
        <v>46</v>
      </c>
      <c r="I24" s="161">
        <v>7.7</v>
      </c>
      <c r="J24" s="21">
        <v>152</v>
      </c>
      <c r="K24" s="22">
        <v>13.3</v>
      </c>
      <c r="L24" s="21">
        <v>80</v>
      </c>
      <c r="M24" s="22">
        <v>14.8</v>
      </c>
      <c r="N24" s="21">
        <v>72</v>
      </c>
      <c r="O24" s="22">
        <v>12</v>
      </c>
    </row>
    <row r="25" spans="2:19" ht="15.75" customHeight="1" x14ac:dyDescent="0.2">
      <c r="B25" s="80">
        <v>18</v>
      </c>
      <c r="C25" s="79" t="s">
        <v>18</v>
      </c>
      <c r="D25" s="152">
        <v>158</v>
      </c>
      <c r="E25" s="161">
        <v>15.29</v>
      </c>
      <c r="F25" s="152">
        <v>82</v>
      </c>
      <c r="G25" s="161">
        <v>17.3</v>
      </c>
      <c r="H25" s="152">
        <v>76</v>
      </c>
      <c r="I25" s="161">
        <v>13.6</v>
      </c>
      <c r="J25" s="21">
        <v>160</v>
      </c>
      <c r="K25" s="22">
        <v>15.5</v>
      </c>
      <c r="L25" s="21">
        <v>97</v>
      </c>
      <c r="M25" s="22">
        <v>20.400000000000002</v>
      </c>
      <c r="N25" s="21">
        <v>63</v>
      </c>
      <c r="O25" s="22">
        <v>11.3</v>
      </c>
      <c r="P25" s="81"/>
      <c r="S25" s="81"/>
    </row>
    <row r="26" spans="2:19" ht="15.75" customHeight="1" x14ac:dyDescent="0.2">
      <c r="B26" s="80">
        <v>19</v>
      </c>
      <c r="C26" s="79" t="s">
        <v>19</v>
      </c>
      <c r="D26" s="152">
        <v>121</v>
      </c>
      <c r="E26" s="161">
        <v>11.88</v>
      </c>
      <c r="F26" s="152">
        <v>67</v>
      </c>
      <c r="G26" s="161">
        <v>14</v>
      </c>
      <c r="H26" s="152">
        <v>54</v>
      </c>
      <c r="I26" s="161">
        <v>10</v>
      </c>
      <c r="J26" s="21">
        <v>130</v>
      </c>
      <c r="K26" s="22">
        <v>12.8</v>
      </c>
      <c r="L26" s="21">
        <v>82</v>
      </c>
      <c r="M26" s="22">
        <v>17.2</v>
      </c>
      <c r="N26" s="21">
        <v>48</v>
      </c>
      <c r="O26" s="22">
        <v>8.9</v>
      </c>
      <c r="P26" s="81"/>
    </row>
    <row r="27" spans="2:19" ht="15.75" customHeight="1" x14ac:dyDescent="0.2">
      <c r="B27" s="80">
        <v>20</v>
      </c>
      <c r="C27" s="79" t="s">
        <v>20</v>
      </c>
      <c r="D27" s="152">
        <v>64</v>
      </c>
      <c r="E27" s="161">
        <v>2.48</v>
      </c>
      <c r="F27" s="152">
        <v>40</v>
      </c>
      <c r="G27" s="161">
        <v>3.3</v>
      </c>
      <c r="H27" s="152">
        <v>24</v>
      </c>
      <c r="I27" s="161">
        <v>1.7</v>
      </c>
      <c r="J27" s="21">
        <v>146</v>
      </c>
      <c r="K27" s="22">
        <v>5.7</v>
      </c>
      <c r="L27" s="21">
        <v>89</v>
      </c>
      <c r="M27" s="22">
        <v>7.4</v>
      </c>
      <c r="N27" s="21">
        <v>57</v>
      </c>
      <c r="O27" s="22">
        <v>4.1000000000000005</v>
      </c>
    </row>
    <row r="28" spans="2:19" ht="15.75" customHeight="1" x14ac:dyDescent="0.2">
      <c r="B28" s="80">
        <v>21</v>
      </c>
      <c r="C28" s="79" t="s">
        <v>21</v>
      </c>
      <c r="D28" s="152">
        <v>46</v>
      </c>
      <c r="E28" s="161">
        <v>4.5999999999999996</v>
      </c>
      <c r="F28" s="152">
        <v>26</v>
      </c>
      <c r="G28" s="161">
        <v>5.6</v>
      </c>
      <c r="H28" s="152">
        <v>20</v>
      </c>
      <c r="I28" s="161">
        <v>3.7</v>
      </c>
      <c r="J28" s="21">
        <v>37</v>
      </c>
      <c r="K28" s="22">
        <v>3.7</v>
      </c>
      <c r="L28" s="21">
        <v>18</v>
      </c>
      <c r="M28" s="22">
        <v>3.9000000000000004</v>
      </c>
      <c r="N28" s="21">
        <v>19</v>
      </c>
      <c r="O28" s="22">
        <v>3.5</v>
      </c>
    </row>
    <row r="29" spans="2:19" ht="15.75" customHeight="1" x14ac:dyDescent="0.2">
      <c r="B29" s="80">
        <v>22</v>
      </c>
      <c r="C29" s="79" t="s">
        <v>22</v>
      </c>
      <c r="D29" s="152">
        <v>136</v>
      </c>
      <c r="E29" s="161">
        <v>11.1</v>
      </c>
      <c r="F29" s="152">
        <v>90</v>
      </c>
      <c r="G29" s="161">
        <v>15.8</v>
      </c>
      <c r="H29" s="152">
        <v>46</v>
      </c>
      <c r="I29" s="161">
        <v>7</v>
      </c>
      <c r="J29" s="21">
        <v>175</v>
      </c>
      <c r="K29" s="22">
        <v>14.3</v>
      </c>
      <c r="L29" s="21">
        <v>102</v>
      </c>
      <c r="M29" s="22">
        <v>17.900000000000002</v>
      </c>
      <c r="N29" s="21">
        <v>73</v>
      </c>
      <c r="O29" s="22">
        <v>11.100000000000001</v>
      </c>
    </row>
    <row r="30" spans="2:19" ht="15.75" customHeight="1" x14ac:dyDescent="0.2">
      <c r="B30" s="80">
        <v>23</v>
      </c>
      <c r="C30" s="79" t="s">
        <v>23</v>
      </c>
      <c r="D30" s="152">
        <v>146</v>
      </c>
      <c r="E30" s="161">
        <v>12.62</v>
      </c>
      <c r="F30" s="152">
        <v>87</v>
      </c>
      <c r="G30" s="161">
        <v>16.3</v>
      </c>
      <c r="H30" s="152">
        <v>59</v>
      </c>
      <c r="I30" s="161">
        <v>9.4</v>
      </c>
      <c r="J30" s="21">
        <v>212</v>
      </c>
      <c r="K30" s="22">
        <v>18.3</v>
      </c>
      <c r="L30" s="21">
        <v>140</v>
      </c>
      <c r="M30" s="22">
        <v>26.3</v>
      </c>
      <c r="N30" s="21">
        <v>72</v>
      </c>
      <c r="O30" s="22">
        <v>11.5</v>
      </c>
    </row>
    <row r="31" spans="2:19" ht="15.75" customHeight="1" x14ac:dyDescent="0.2">
      <c r="B31" s="80">
        <v>24</v>
      </c>
      <c r="C31" s="79" t="s">
        <v>24</v>
      </c>
      <c r="D31" s="152">
        <v>54</v>
      </c>
      <c r="E31" s="161">
        <v>6.09</v>
      </c>
      <c r="F31" s="152">
        <v>35</v>
      </c>
      <c r="G31" s="161">
        <v>8.4</v>
      </c>
      <c r="H31" s="152">
        <v>19</v>
      </c>
      <c r="I31" s="161">
        <v>4.0999999999999996</v>
      </c>
      <c r="J31" s="21">
        <v>48</v>
      </c>
      <c r="K31" s="22">
        <v>5.4</v>
      </c>
      <c r="L31" s="21">
        <v>27</v>
      </c>
      <c r="M31" s="22">
        <v>6.4</v>
      </c>
      <c r="N31" s="21">
        <v>21</v>
      </c>
      <c r="O31" s="22">
        <v>4.5</v>
      </c>
      <c r="P31" s="81"/>
      <c r="S31" s="81"/>
    </row>
    <row r="32" spans="2:19" ht="15.75" customHeight="1" x14ac:dyDescent="0.2">
      <c r="B32" s="80">
        <v>25</v>
      </c>
      <c r="C32" s="79" t="s">
        <v>25</v>
      </c>
      <c r="D32" s="152">
        <v>109</v>
      </c>
      <c r="E32" s="161">
        <v>11.46</v>
      </c>
      <c r="F32" s="152">
        <v>65</v>
      </c>
      <c r="G32" s="161">
        <v>15</v>
      </c>
      <c r="H32" s="152">
        <v>44</v>
      </c>
      <c r="I32" s="161">
        <v>8.5</v>
      </c>
      <c r="J32" s="21">
        <v>167</v>
      </c>
      <c r="K32" s="22">
        <v>17.600000000000001</v>
      </c>
      <c r="L32" s="21">
        <v>89</v>
      </c>
      <c r="M32" s="22">
        <v>20.6</v>
      </c>
      <c r="N32" s="21">
        <v>78</v>
      </c>
      <c r="O32" s="22">
        <v>15</v>
      </c>
    </row>
    <row r="33" spans="2:19" ht="15.75" customHeight="1" x14ac:dyDescent="0.2">
      <c r="B33" s="80">
        <v>26</v>
      </c>
      <c r="C33" s="79" t="s">
        <v>53</v>
      </c>
      <c r="D33" s="152">
        <v>181</v>
      </c>
      <c r="E33" s="161">
        <v>6.22</v>
      </c>
      <c r="F33" s="152">
        <v>102</v>
      </c>
      <c r="G33" s="161">
        <v>7.6</v>
      </c>
      <c r="H33" s="152">
        <v>79</v>
      </c>
      <c r="I33" s="161">
        <v>5</v>
      </c>
      <c r="J33" s="21">
        <v>319</v>
      </c>
      <c r="K33" s="22">
        <v>11</v>
      </c>
      <c r="L33" s="21">
        <v>214</v>
      </c>
      <c r="M33" s="22">
        <v>15.9</v>
      </c>
      <c r="N33" s="21">
        <v>105</v>
      </c>
      <c r="O33" s="22">
        <v>6.7</v>
      </c>
      <c r="S33" s="81"/>
    </row>
    <row r="34" spans="2:19" s="75" customFormat="1" ht="15.75" customHeight="1" x14ac:dyDescent="0.2">
      <c r="B34" s="80">
        <v>27</v>
      </c>
      <c r="C34" s="79" t="s">
        <v>54</v>
      </c>
      <c r="D34" s="153" t="s">
        <v>41</v>
      </c>
      <c r="E34" s="166" t="s">
        <v>41</v>
      </c>
      <c r="F34" s="153" t="s">
        <v>41</v>
      </c>
      <c r="G34" s="166" t="s">
        <v>41</v>
      </c>
      <c r="H34" s="153" t="s">
        <v>41</v>
      </c>
      <c r="I34" s="166" t="s">
        <v>41</v>
      </c>
      <c r="J34" s="21" t="s">
        <v>41</v>
      </c>
      <c r="K34" s="22" t="s">
        <v>41</v>
      </c>
      <c r="L34" s="21" t="s">
        <v>41</v>
      </c>
      <c r="M34" s="22" t="s">
        <v>41</v>
      </c>
      <c r="N34" s="21" t="s">
        <v>41</v>
      </c>
      <c r="O34" s="22" t="s">
        <v>41</v>
      </c>
    </row>
    <row r="35" spans="2:19" s="75" customFormat="1" ht="13.5" customHeight="1" x14ac:dyDescent="0.2">
      <c r="J35" s="73"/>
      <c r="K35" s="72"/>
      <c r="L35" s="73"/>
      <c r="M35" s="72"/>
      <c r="N35" s="73"/>
      <c r="O35" s="74"/>
    </row>
    <row r="36" spans="2:19" s="75" customFormat="1" ht="13.5" customHeight="1" x14ac:dyDescent="0.2">
      <c r="B36" s="78"/>
      <c r="C36" s="78"/>
      <c r="D36" s="78"/>
      <c r="E36" s="78"/>
      <c r="F36" s="78"/>
      <c r="G36" s="78"/>
      <c r="H36" s="78"/>
      <c r="I36" s="78"/>
      <c r="J36" s="77"/>
      <c r="K36" s="76"/>
      <c r="L36" s="77"/>
      <c r="M36" s="76"/>
      <c r="N36" s="73"/>
      <c r="O36" s="74"/>
    </row>
    <row r="37" spans="2:19" s="75" customFormat="1" ht="13.5" customHeight="1" x14ac:dyDescent="0.2">
      <c r="B37" s="354"/>
      <c r="C37" s="354"/>
      <c r="D37" s="354"/>
      <c r="E37" s="354"/>
      <c r="F37" s="354"/>
      <c r="G37" s="354"/>
      <c r="H37" s="354"/>
      <c r="I37" s="354"/>
      <c r="J37" s="354"/>
      <c r="K37" s="354"/>
      <c r="L37" s="354"/>
      <c r="M37" s="354"/>
      <c r="N37" s="73"/>
      <c r="O37" s="74"/>
    </row>
    <row r="38" spans="2:19" x14ac:dyDescent="0.2">
      <c r="O38" s="74"/>
    </row>
    <row r="39" spans="2:19" x14ac:dyDescent="0.2">
      <c r="O39" s="74"/>
    </row>
    <row r="40" spans="2:19" x14ac:dyDescent="0.2">
      <c r="O40" s="74"/>
    </row>
    <row r="41" spans="2:19" x14ac:dyDescent="0.2">
      <c r="O41" s="74"/>
    </row>
    <row r="42" spans="2:19" x14ac:dyDescent="0.2">
      <c r="O42" s="74"/>
    </row>
    <row r="43" spans="2:19" x14ac:dyDescent="0.2">
      <c r="O43" s="74"/>
    </row>
    <row r="44" spans="2:19" x14ac:dyDescent="0.2">
      <c r="O44" s="74"/>
    </row>
    <row r="45" spans="2:19" x14ac:dyDescent="0.2">
      <c r="O45" s="74"/>
    </row>
    <row r="46" spans="2:19" x14ac:dyDescent="0.2">
      <c r="O46" s="74"/>
    </row>
    <row r="47" spans="2:19" x14ac:dyDescent="0.2">
      <c r="O47" s="74"/>
    </row>
  </sheetData>
  <mergeCells count="10">
    <mergeCell ref="N2:O2"/>
    <mergeCell ref="B3:O3"/>
    <mergeCell ref="D4:I4"/>
    <mergeCell ref="J4:O4"/>
    <mergeCell ref="B7:C7"/>
    <mergeCell ref="B37:M37"/>
    <mergeCell ref="B4:B6"/>
    <mergeCell ref="C4:C6"/>
    <mergeCell ref="D5:I5"/>
    <mergeCell ref="J5:O5"/>
  </mergeCells>
  <hyperlinks>
    <hyperlink ref="M1" location="'ЗМІСТ'!A1" display="ЗМІСТ" xr:uid="{99938E43-3951-4A87-8A41-B811B911EE31}"/>
  </hyperlinks>
  <pageMargins left="0.47244094488188981" right="0.27559055118110237" top="0.19685039370078741" bottom="0.19685039370078741" header="0.19685039370078741" footer="0.19685039370078741"/>
  <pageSetup paperSize="9" orientation="landscape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92961-D1C0-452A-95C6-390B8B9308F5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140625" style="51" customWidth="1"/>
    <col min="2" max="2" width="6" style="51" customWidth="1"/>
    <col min="3" max="3" width="21.140625" style="51" customWidth="1"/>
    <col min="4" max="4" width="17.85546875" style="51" customWidth="1"/>
    <col min="5" max="5" width="19.85546875" style="51" customWidth="1"/>
    <col min="6" max="6" width="16.28515625" style="51" customWidth="1"/>
    <col min="7" max="8" width="16.140625" style="51" customWidth="1"/>
    <col min="9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J2" s="71" t="s">
        <v>218</v>
      </c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144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32.450000000000003" customHeight="1" x14ac:dyDescent="0.2">
      <c r="A4" s="67"/>
      <c r="B4" s="352" t="s">
        <v>56</v>
      </c>
      <c r="C4" s="353" t="s">
        <v>28</v>
      </c>
      <c r="D4" s="370" t="s">
        <v>143</v>
      </c>
      <c r="E4" s="370"/>
      <c r="F4" s="370" t="s">
        <v>397</v>
      </c>
      <c r="G4" s="370"/>
      <c r="H4" s="370"/>
      <c r="I4" s="370" t="s">
        <v>399</v>
      </c>
      <c r="J4" s="378" t="s">
        <v>398</v>
      </c>
      <c r="K4" s="93"/>
      <c r="L4" s="66"/>
      <c r="M4" s="66"/>
      <c r="N4" s="66"/>
      <c r="O4" s="66"/>
      <c r="P4" s="66"/>
      <c r="Q4" s="66"/>
    </row>
    <row r="5" spans="1:17" ht="68.45" customHeight="1" x14ac:dyDescent="0.25">
      <c r="A5" s="61"/>
      <c r="B5" s="352"/>
      <c r="C5" s="353"/>
      <c r="D5" s="89" t="s">
        <v>400</v>
      </c>
      <c r="E5" s="89" t="s">
        <v>401</v>
      </c>
      <c r="F5" s="89" t="s">
        <v>142</v>
      </c>
      <c r="G5" s="89" t="s">
        <v>141</v>
      </c>
      <c r="H5" s="89" t="s">
        <v>140</v>
      </c>
      <c r="I5" s="370"/>
      <c r="J5" s="378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77"/>
      <c r="D6" s="156">
        <v>2801</v>
      </c>
      <c r="E6" s="156">
        <v>306</v>
      </c>
      <c r="F6" s="156">
        <v>1494</v>
      </c>
      <c r="G6" s="156">
        <v>374</v>
      </c>
      <c r="H6" s="156">
        <v>778</v>
      </c>
      <c r="I6" s="156">
        <v>43870</v>
      </c>
      <c r="J6" s="156">
        <v>29759</v>
      </c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92" t="s">
        <v>1</v>
      </c>
      <c r="D7" s="152" t="s">
        <v>41</v>
      </c>
      <c r="E7" s="152" t="s">
        <v>41</v>
      </c>
      <c r="F7" s="152" t="s">
        <v>41</v>
      </c>
      <c r="G7" s="152" t="s">
        <v>41</v>
      </c>
      <c r="H7" s="152" t="s">
        <v>41</v>
      </c>
      <c r="I7" s="152" t="s">
        <v>41</v>
      </c>
      <c r="J7" s="152" t="s">
        <v>41</v>
      </c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92" t="s">
        <v>2</v>
      </c>
      <c r="D8" s="152">
        <v>148</v>
      </c>
      <c r="E8" s="152">
        <v>16</v>
      </c>
      <c r="F8" s="152">
        <v>92</v>
      </c>
      <c r="G8" s="152">
        <v>18</v>
      </c>
      <c r="H8" s="152">
        <v>37</v>
      </c>
      <c r="I8" s="152">
        <v>1951</v>
      </c>
      <c r="J8" s="152">
        <v>1273</v>
      </c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92" t="s">
        <v>3</v>
      </c>
      <c r="D9" s="152">
        <v>124</v>
      </c>
      <c r="E9" s="152">
        <v>0</v>
      </c>
      <c r="F9" s="152">
        <v>64</v>
      </c>
      <c r="G9" s="152">
        <v>12</v>
      </c>
      <c r="H9" s="152">
        <v>43</v>
      </c>
      <c r="I9" s="152">
        <v>1304</v>
      </c>
      <c r="J9" s="152">
        <v>851</v>
      </c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92" t="s">
        <v>4</v>
      </c>
      <c r="D10" s="152">
        <v>271</v>
      </c>
      <c r="E10" s="152">
        <v>4</v>
      </c>
      <c r="F10" s="152">
        <v>129</v>
      </c>
      <c r="G10" s="152">
        <v>63</v>
      </c>
      <c r="H10" s="152">
        <v>66</v>
      </c>
      <c r="I10" s="152">
        <v>3101</v>
      </c>
      <c r="J10" s="152">
        <v>1924</v>
      </c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92" t="s">
        <v>5</v>
      </c>
      <c r="D11" s="152">
        <v>19</v>
      </c>
      <c r="E11" s="152">
        <v>3</v>
      </c>
      <c r="F11" s="152">
        <v>11</v>
      </c>
      <c r="G11" s="152">
        <v>4</v>
      </c>
      <c r="H11" s="152">
        <v>4</v>
      </c>
      <c r="I11" s="152">
        <v>933</v>
      </c>
      <c r="J11" s="152">
        <v>672</v>
      </c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92" t="s">
        <v>6</v>
      </c>
      <c r="D12" s="152">
        <v>108</v>
      </c>
      <c r="E12" s="152">
        <v>1</v>
      </c>
      <c r="F12" s="152">
        <v>73</v>
      </c>
      <c r="G12" s="152">
        <v>5</v>
      </c>
      <c r="H12" s="152">
        <v>29</v>
      </c>
      <c r="I12" s="152">
        <v>1451</v>
      </c>
      <c r="J12" s="152">
        <v>993</v>
      </c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92" t="s">
        <v>7</v>
      </c>
      <c r="D13" s="152">
        <v>70</v>
      </c>
      <c r="E13" s="152">
        <v>0</v>
      </c>
      <c r="F13" s="152">
        <v>32</v>
      </c>
      <c r="G13" s="152">
        <v>5</v>
      </c>
      <c r="H13" s="152">
        <v>30</v>
      </c>
      <c r="I13" s="152">
        <v>895</v>
      </c>
      <c r="J13" s="152">
        <v>578</v>
      </c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92" t="s">
        <v>8</v>
      </c>
      <c r="D14" s="152">
        <v>90</v>
      </c>
      <c r="E14" s="152">
        <v>4</v>
      </c>
      <c r="F14" s="152">
        <v>41</v>
      </c>
      <c r="G14" s="152">
        <v>12</v>
      </c>
      <c r="H14" s="152">
        <v>33</v>
      </c>
      <c r="I14" s="152">
        <v>1969</v>
      </c>
      <c r="J14" s="152">
        <v>1257</v>
      </c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92" t="s">
        <v>9</v>
      </c>
      <c r="D15" s="152">
        <v>123</v>
      </c>
      <c r="E15" s="152">
        <v>0</v>
      </c>
      <c r="F15" s="152">
        <v>60</v>
      </c>
      <c r="G15" s="152">
        <v>10</v>
      </c>
      <c r="H15" s="152">
        <v>52</v>
      </c>
      <c r="I15" s="152">
        <v>1366</v>
      </c>
      <c r="J15" s="152">
        <v>872</v>
      </c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92" t="s">
        <v>10</v>
      </c>
      <c r="D16" s="152">
        <v>131</v>
      </c>
      <c r="E16" s="152">
        <v>13</v>
      </c>
      <c r="F16" s="152">
        <v>70</v>
      </c>
      <c r="G16" s="152">
        <v>29</v>
      </c>
      <c r="H16" s="152">
        <v>25</v>
      </c>
      <c r="I16" s="152">
        <v>2187</v>
      </c>
      <c r="J16" s="152">
        <v>1511</v>
      </c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92" t="s">
        <v>11</v>
      </c>
      <c r="D17" s="152">
        <v>87</v>
      </c>
      <c r="E17" s="152">
        <v>4</v>
      </c>
      <c r="F17" s="152">
        <v>54</v>
      </c>
      <c r="G17" s="152">
        <v>6</v>
      </c>
      <c r="H17" s="152">
        <v>27</v>
      </c>
      <c r="I17" s="152">
        <v>1019</v>
      </c>
      <c r="J17" s="152">
        <v>650</v>
      </c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92" t="s">
        <v>12</v>
      </c>
      <c r="D18" s="152">
        <v>3</v>
      </c>
      <c r="E18" s="152">
        <v>0</v>
      </c>
      <c r="F18" s="152">
        <v>1</v>
      </c>
      <c r="G18" s="152">
        <v>2</v>
      </c>
      <c r="H18" s="152">
        <v>0</v>
      </c>
      <c r="I18" s="152">
        <v>766</v>
      </c>
      <c r="J18" s="152">
        <v>526</v>
      </c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92" t="s">
        <v>13</v>
      </c>
      <c r="D19" s="152">
        <v>273</v>
      </c>
      <c r="E19" s="152">
        <v>52</v>
      </c>
      <c r="F19" s="152">
        <v>174</v>
      </c>
      <c r="G19" s="152">
        <v>27</v>
      </c>
      <c r="H19" s="152">
        <v>41</v>
      </c>
      <c r="I19" s="152">
        <v>3169</v>
      </c>
      <c r="J19" s="152">
        <v>2029</v>
      </c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92" t="s">
        <v>14</v>
      </c>
      <c r="D20" s="152">
        <v>34</v>
      </c>
      <c r="E20" s="152">
        <v>0</v>
      </c>
      <c r="F20" s="152">
        <v>12</v>
      </c>
      <c r="G20" s="152">
        <v>3</v>
      </c>
      <c r="H20" s="152">
        <v>13</v>
      </c>
      <c r="I20" s="152">
        <v>1443</v>
      </c>
      <c r="J20" s="152">
        <v>1029</v>
      </c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92" t="s">
        <v>15</v>
      </c>
      <c r="D21" s="152">
        <v>159</v>
      </c>
      <c r="E21" s="152">
        <v>8</v>
      </c>
      <c r="F21" s="152">
        <v>72</v>
      </c>
      <c r="G21" s="152">
        <v>24</v>
      </c>
      <c r="H21" s="152">
        <v>47</v>
      </c>
      <c r="I21" s="152">
        <v>2849</v>
      </c>
      <c r="J21" s="152">
        <v>2047</v>
      </c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92" t="s">
        <v>16</v>
      </c>
      <c r="D22" s="152">
        <v>153</v>
      </c>
      <c r="E22" s="152">
        <v>15</v>
      </c>
      <c r="F22" s="152">
        <v>89</v>
      </c>
      <c r="G22" s="152">
        <v>21</v>
      </c>
      <c r="H22" s="152">
        <v>41</v>
      </c>
      <c r="I22" s="152">
        <v>1821</v>
      </c>
      <c r="J22" s="152">
        <v>1242</v>
      </c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92" t="s">
        <v>17</v>
      </c>
      <c r="D23" s="152">
        <v>117</v>
      </c>
      <c r="E23" s="152">
        <v>43</v>
      </c>
      <c r="F23" s="152">
        <v>61</v>
      </c>
      <c r="G23" s="152">
        <v>6</v>
      </c>
      <c r="H23" s="152">
        <v>37</v>
      </c>
      <c r="I23" s="152">
        <v>1488</v>
      </c>
      <c r="J23" s="152">
        <v>1022</v>
      </c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92" t="s">
        <v>18</v>
      </c>
      <c r="D24" s="152">
        <v>135</v>
      </c>
      <c r="E24" s="152">
        <v>14</v>
      </c>
      <c r="F24" s="152">
        <v>89</v>
      </c>
      <c r="G24" s="152">
        <v>15</v>
      </c>
      <c r="H24" s="152">
        <v>25</v>
      </c>
      <c r="I24" s="152">
        <v>1669</v>
      </c>
      <c r="J24" s="152">
        <v>1129</v>
      </c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92" t="s">
        <v>19</v>
      </c>
      <c r="D25" s="152">
        <v>110</v>
      </c>
      <c r="E25" s="152">
        <v>18</v>
      </c>
      <c r="F25" s="152">
        <v>47</v>
      </c>
      <c r="G25" s="152">
        <v>22</v>
      </c>
      <c r="H25" s="152">
        <v>38</v>
      </c>
      <c r="I25" s="152">
        <v>1126</v>
      </c>
      <c r="J25" s="152">
        <v>740</v>
      </c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92" t="s">
        <v>20</v>
      </c>
      <c r="D26" s="152">
        <v>58</v>
      </c>
      <c r="E26" s="152">
        <v>0</v>
      </c>
      <c r="F26" s="152">
        <v>15</v>
      </c>
      <c r="G26" s="152">
        <v>5</v>
      </c>
      <c r="H26" s="152">
        <v>33</v>
      </c>
      <c r="I26" s="152">
        <v>3219</v>
      </c>
      <c r="J26" s="152">
        <v>2228</v>
      </c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92" t="s">
        <v>21</v>
      </c>
      <c r="D27" s="152">
        <v>42</v>
      </c>
      <c r="E27" s="152">
        <v>2</v>
      </c>
      <c r="F27" s="152">
        <v>22</v>
      </c>
      <c r="G27" s="152">
        <v>2</v>
      </c>
      <c r="H27" s="152">
        <v>17</v>
      </c>
      <c r="I27" s="152">
        <v>1151</v>
      </c>
      <c r="J27" s="152">
        <v>830</v>
      </c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92" t="s">
        <v>22</v>
      </c>
      <c r="D28" s="152">
        <v>124</v>
      </c>
      <c r="E28" s="152">
        <v>8</v>
      </c>
      <c r="F28" s="152">
        <v>60</v>
      </c>
      <c r="G28" s="152">
        <v>37</v>
      </c>
      <c r="H28" s="152">
        <v>25</v>
      </c>
      <c r="I28" s="152">
        <v>1495</v>
      </c>
      <c r="J28" s="152">
        <v>1053</v>
      </c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92" t="s">
        <v>23</v>
      </c>
      <c r="D29" s="152">
        <v>122</v>
      </c>
      <c r="E29" s="152">
        <v>4</v>
      </c>
      <c r="F29" s="152">
        <v>75</v>
      </c>
      <c r="G29" s="152">
        <v>5</v>
      </c>
      <c r="H29" s="152">
        <v>31</v>
      </c>
      <c r="I29" s="152">
        <v>1490</v>
      </c>
      <c r="J29" s="152">
        <v>975</v>
      </c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92" t="s">
        <v>24</v>
      </c>
      <c r="D30" s="152">
        <v>45</v>
      </c>
      <c r="E30" s="152">
        <v>2</v>
      </c>
      <c r="F30" s="152">
        <v>21</v>
      </c>
      <c r="G30" s="152">
        <v>8</v>
      </c>
      <c r="H30" s="152">
        <v>15</v>
      </c>
      <c r="I30" s="152">
        <v>758</v>
      </c>
      <c r="J30" s="152">
        <v>546</v>
      </c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92" t="s">
        <v>25</v>
      </c>
      <c r="D31" s="152">
        <v>96</v>
      </c>
      <c r="E31" s="152">
        <v>13</v>
      </c>
      <c r="F31" s="152">
        <v>52</v>
      </c>
      <c r="G31" s="152">
        <v>15</v>
      </c>
      <c r="H31" s="152">
        <v>29</v>
      </c>
      <c r="I31" s="152">
        <v>1291</v>
      </c>
      <c r="J31" s="152">
        <v>878</v>
      </c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92" t="s">
        <v>53</v>
      </c>
      <c r="D32" s="152">
        <v>159</v>
      </c>
      <c r="E32" s="152">
        <v>82</v>
      </c>
      <c r="F32" s="152">
        <v>78</v>
      </c>
      <c r="G32" s="152">
        <v>18</v>
      </c>
      <c r="H32" s="152">
        <v>40</v>
      </c>
      <c r="I32" s="152">
        <v>3959</v>
      </c>
      <c r="J32" s="152">
        <v>2904</v>
      </c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92" t="s">
        <v>54</v>
      </c>
      <c r="D33" s="152" t="s">
        <v>41</v>
      </c>
      <c r="E33" s="152" t="s">
        <v>41</v>
      </c>
      <c r="F33" s="152" t="s">
        <v>41</v>
      </c>
      <c r="G33" s="152" t="s">
        <v>41</v>
      </c>
      <c r="H33" s="152" t="s">
        <v>41</v>
      </c>
      <c r="I33" s="152" t="s">
        <v>41</v>
      </c>
      <c r="J33" s="152" t="s">
        <v>41</v>
      </c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9">
    <mergeCell ref="B3:J3"/>
    <mergeCell ref="B6:C6"/>
    <mergeCell ref="A15:A16"/>
    <mergeCell ref="I4:I5"/>
    <mergeCell ref="J4:J5"/>
    <mergeCell ref="F4:H4"/>
    <mergeCell ref="B4:B5"/>
    <mergeCell ref="C4:C5"/>
    <mergeCell ref="D4:E4"/>
  </mergeCells>
  <hyperlinks>
    <hyperlink ref="M1" location="'ЗМІСТ'!A1" display="ЗМІСТ" xr:uid="{15F9B927-5486-4299-9418-E1199AC29BBA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6C027-ADAC-4665-8D56-BAB9EBEDE8B6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7109375" style="51" customWidth="1"/>
    <col min="2" max="2" width="6.42578125" style="51" customWidth="1"/>
    <col min="3" max="3" width="20.5703125" style="51" customWidth="1"/>
    <col min="4" max="4" width="17.85546875" style="51" customWidth="1"/>
    <col min="5" max="5" width="19.7109375" style="51" customWidth="1"/>
    <col min="6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347" t="s">
        <v>311</v>
      </c>
      <c r="J2" s="347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402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33.6" customHeight="1" x14ac:dyDescent="0.2">
      <c r="A4" s="67"/>
      <c r="B4" s="352" t="s">
        <v>56</v>
      </c>
      <c r="C4" s="353" t="s">
        <v>28</v>
      </c>
      <c r="D4" s="370" t="s">
        <v>143</v>
      </c>
      <c r="E4" s="370"/>
      <c r="F4" s="370" t="s">
        <v>397</v>
      </c>
      <c r="G4" s="370"/>
      <c r="H4" s="370"/>
      <c r="I4" s="370" t="s">
        <v>399</v>
      </c>
      <c r="J4" s="378" t="s">
        <v>398</v>
      </c>
      <c r="K4" s="93"/>
      <c r="L4" s="66"/>
      <c r="M4" s="66"/>
      <c r="N4" s="66"/>
      <c r="O4" s="66"/>
      <c r="P4" s="66"/>
      <c r="Q4" s="66"/>
    </row>
    <row r="5" spans="1:17" ht="62.25" customHeight="1" x14ac:dyDescent="0.25">
      <c r="A5" s="61"/>
      <c r="B5" s="352"/>
      <c r="C5" s="353"/>
      <c r="D5" s="89" t="s">
        <v>400</v>
      </c>
      <c r="E5" s="89" t="s">
        <v>401</v>
      </c>
      <c r="F5" s="89" t="s">
        <v>142</v>
      </c>
      <c r="G5" s="89" t="s">
        <v>141</v>
      </c>
      <c r="H5" s="89" t="s">
        <v>140</v>
      </c>
      <c r="I5" s="370"/>
      <c r="J5" s="378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77"/>
      <c r="D6" s="10">
        <v>3596</v>
      </c>
      <c r="E6" s="10">
        <v>413</v>
      </c>
      <c r="F6" s="10">
        <v>2023</v>
      </c>
      <c r="G6" s="10">
        <v>533</v>
      </c>
      <c r="H6" s="10">
        <v>845</v>
      </c>
      <c r="I6" s="10">
        <v>46144</v>
      </c>
      <c r="J6" s="10">
        <v>32027</v>
      </c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92" t="s">
        <v>1</v>
      </c>
      <c r="D7" s="21" t="s">
        <v>41</v>
      </c>
      <c r="E7" s="21" t="s">
        <v>41</v>
      </c>
      <c r="F7" s="21" t="s">
        <v>41</v>
      </c>
      <c r="G7" s="21" t="s">
        <v>41</v>
      </c>
      <c r="H7" s="21" t="s">
        <v>41</v>
      </c>
      <c r="I7" s="21" t="s">
        <v>41</v>
      </c>
      <c r="J7" s="21" t="s">
        <v>41</v>
      </c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92" t="s">
        <v>2</v>
      </c>
      <c r="D8" s="21">
        <v>187</v>
      </c>
      <c r="E8" s="21">
        <v>14</v>
      </c>
      <c r="F8" s="21">
        <v>118</v>
      </c>
      <c r="G8" s="21">
        <v>28</v>
      </c>
      <c r="H8" s="21">
        <v>39</v>
      </c>
      <c r="I8" s="21">
        <v>2068</v>
      </c>
      <c r="J8" s="21">
        <v>1360</v>
      </c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92" t="s">
        <v>3</v>
      </c>
      <c r="D9" s="21">
        <v>136</v>
      </c>
      <c r="E9" s="21">
        <v>1</v>
      </c>
      <c r="F9" s="21">
        <v>72</v>
      </c>
      <c r="G9" s="21">
        <v>10</v>
      </c>
      <c r="H9" s="21">
        <v>47</v>
      </c>
      <c r="I9" s="21">
        <v>1372</v>
      </c>
      <c r="J9" s="21">
        <v>919</v>
      </c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92" t="s">
        <v>4</v>
      </c>
      <c r="D10" s="21">
        <v>357</v>
      </c>
      <c r="E10" s="21">
        <v>6</v>
      </c>
      <c r="F10" s="21">
        <v>191</v>
      </c>
      <c r="G10" s="21">
        <v>57</v>
      </c>
      <c r="H10" s="21">
        <v>92</v>
      </c>
      <c r="I10" s="21">
        <v>3317</v>
      </c>
      <c r="J10" s="21">
        <v>2087</v>
      </c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92" t="s">
        <v>5</v>
      </c>
      <c r="D11" s="21">
        <v>24</v>
      </c>
      <c r="E11" s="21">
        <v>2</v>
      </c>
      <c r="F11" s="21">
        <v>13</v>
      </c>
      <c r="G11" s="21">
        <v>6</v>
      </c>
      <c r="H11" s="21">
        <v>4</v>
      </c>
      <c r="I11" s="21">
        <v>945</v>
      </c>
      <c r="J11" s="21">
        <v>654</v>
      </c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92" t="s">
        <v>6</v>
      </c>
      <c r="D12" s="21">
        <v>133</v>
      </c>
      <c r="E12" s="21">
        <v>4</v>
      </c>
      <c r="F12" s="21">
        <v>98</v>
      </c>
      <c r="G12" s="21">
        <v>11</v>
      </c>
      <c r="H12" s="21">
        <v>21</v>
      </c>
      <c r="I12" s="21">
        <v>1502</v>
      </c>
      <c r="J12" s="21">
        <v>1013</v>
      </c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92" t="s">
        <v>7</v>
      </c>
      <c r="D13" s="21">
        <v>94</v>
      </c>
      <c r="E13" s="21">
        <v>0</v>
      </c>
      <c r="F13" s="21">
        <v>40</v>
      </c>
      <c r="G13" s="21">
        <v>19</v>
      </c>
      <c r="H13" s="21">
        <v>30</v>
      </c>
      <c r="I13" s="21">
        <v>951</v>
      </c>
      <c r="J13" s="21">
        <v>640</v>
      </c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92" t="s">
        <v>8</v>
      </c>
      <c r="D14" s="21">
        <v>97</v>
      </c>
      <c r="E14" s="21">
        <v>3</v>
      </c>
      <c r="F14" s="21">
        <v>56</v>
      </c>
      <c r="G14" s="21">
        <v>10</v>
      </c>
      <c r="H14" s="21">
        <v>28</v>
      </c>
      <c r="I14" s="21">
        <v>1986</v>
      </c>
      <c r="J14" s="21">
        <v>1372</v>
      </c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92" t="s">
        <v>9</v>
      </c>
      <c r="D15" s="21">
        <v>135</v>
      </c>
      <c r="E15" s="21">
        <v>1</v>
      </c>
      <c r="F15" s="21">
        <v>83</v>
      </c>
      <c r="G15" s="21">
        <v>17</v>
      </c>
      <c r="H15" s="21">
        <v>32</v>
      </c>
      <c r="I15" s="21">
        <v>1457</v>
      </c>
      <c r="J15" s="21">
        <v>938</v>
      </c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92" t="s">
        <v>10</v>
      </c>
      <c r="D16" s="21">
        <v>178</v>
      </c>
      <c r="E16" s="21">
        <v>14</v>
      </c>
      <c r="F16" s="21">
        <v>86</v>
      </c>
      <c r="G16" s="21">
        <v>47</v>
      </c>
      <c r="H16" s="21">
        <v>35</v>
      </c>
      <c r="I16" s="21">
        <v>2309</v>
      </c>
      <c r="J16" s="21">
        <v>1627</v>
      </c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92" t="s">
        <v>11</v>
      </c>
      <c r="D17" s="21">
        <v>118</v>
      </c>
      <c r="E17" s="21">
        <v>2</v>
      </c>
      <c r="F17" s="21">
        <v>65</v>
      </c>
      <c r="G17" s="21">
        <v>16</v>
      </c>
      <c r="H17" s="21">
        <v>37</v>
      </c>
      <c r="I17" s="21">
        <v>1064</v>
      </c>
      <c r="J17" s="21">
        <v>705</v>
      </c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92" t="s">
        <v>12</v>
      </c>
      <c r="D18" s="21">
        <v>10</v>
      </c>
      <c r="E18" s="21">
        <v>1</v>
      </c>
      <c r="F18" s="21">
        <v>5</v>
      </c>
      <c r="G18" s="21">
        <v>1</v>
      </c>
      <c r="H18" s="21">
        <v>3</v>
      </c>
      <c r="I18" s="21">
        <v>784</v>
      </c>
      <c r="J18" s="21">
        <v>583</v>
      </c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92" t="s">
        <v>13</v>
      </c>
      <c r="D19" s="21">
        <v>301</v>
      </c>
      <c r="E19" s="21">
        <v>62</v>
      </c>
      <c r="F19" s="21">
        <v>194</v>
      </c>
      <c r="G19" s="21">
        <v>30</v>
      </c>
      <c r="H19" s="21">
        <v>60</v>
      </c>
      <c r="I19" s="21">
        <v>3366</v>
      </c>
      <c r="J19" s="21">
        <v>2191</v>
      </c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92" t="s">
        <v>14</v>
      </c>
      <c r="D20" s="21">
        <v>70</v>
      </c>
      <c r="E20" s="21">
        <v>0</v>
      </c>
      <c r="F20" s="21">
        <v>37</v>
      </c>
      <c r="G20" s="21">
        <v>8</v>
      </c>
      <c r="H20" s="21">
        <v>17</v>
      </c>
      <c r="I20" s="21">
        <v>1490</v>
      </c>
      <c r="J20" s="21">
        <v>1129</v>
      </c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92" t="s">
        <v>15</v>
      </c>
      <c r="D21" s="21">
        <v>207</v>
      </c>
      <c r="E21" s="21">
        <v>5</v>
      </c>
      <c r="F21" s="21">
        <v>112</v>
      </c>
      <c r="G21" s="21">
        <v>28</v>
      </c>
      <c r="H21" s="21">
        <v>47</v>
      </c>
      <c r="I21" s="21">
        <v>3007</v>
      </c>
      <c r="J21" s="21">
        <v>2200</v>
      </c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92" t="s">
        <v>16</v>
      </c>
      <c r="D22" s="21">
        <v>187</v>
      </c>
      <c r="E22" s="21">
        <v>12</v>
      </c>
      <c r="F22" s="21">
        <v>116</v>
      </c>
      <c r="G22" s="21">
        <v>22</v>
      </c>
      <c r="H22" s="21">
        <v>45</v>
      </c>
      <c r="I22" s="21">
        <v>1910</v>
      </c>
      <c r="J22" s="21">
        <v>1300</v>
      </c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92" t="s">
        <v>17</v>
      </c>
      <c r="D23" s="21">
        <v>135</v>
      </c>
      <c r="E23" s="21">
        <v>49</v>
      </c>
      <c r="F23" s="21">
        <v>77</v>
      </c>
      <c r="G23" s="21">
        <v>21</v>
      </c>
      <c r="H23" s="21">
        <v>27</v>
      </c>
      <c r="I23" s="21">
        <v>1595</v>
      </c>
      <c r="J23" s="21">
        <v>1118</v>
      </c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92" t="s">
        <v>18</v>
      </c>
      <c r="D24" s="21">
        <v>141</v>
      </c>
      <c r="E24" s="21">
        <v>6</v>
      </c>
      <c r="F24" s="21">
        <v>92</v>
      </c>
      <c r="G24" s="21">
        <v>22</v>
      </c>
      <c r="H24" s="21">
        <v>19</v>
      </c>
      <c r="I24" s="21">
        <v>1753</v>
      </c>
      <c r="J24" s="21">
        <v>1198</v>
      </c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92" t="s">
        <v>19</v>
      </c>
      <c r="D25" s="21">
        <v>117</v>
      </c>
      <c r="E25" s="21">
        <v>20</v>
      </c>
      <c r="F25" s="21">
        <v>62</v>
      </c>
      <c r="G25" s="21">
        <v>15</v>
      </c>
      <c r="H25" s="21">
        <v>38</v>
      </c>
      <c r="I25" s="21">
        <v>1201</v>
      </c>
      <c r="J25" s="21">
        <v>783</v>
      </c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92" t="s">
        <v>20</v>
      </c>
      <c r="D26" s="21">
        <v>125</v>
      </c>
      <c r="E26" s="21">
        <v>2</v>
      </c>
      <c r="F26" s="21">
        <v>30</v>
      </c>
      <c r="G26" s="21">
        <v>26</v>
      </c>
      <c r="H26" s="21">
        <v>53</v>
      </c>
      <c r="I26" s="21">
        <v>3363</v>
      </c>
      <c r="J26" s="21">
        <v>2466</v>
      </c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92" t="s">
        <v>21</v>
      </c>
      <c r="D27" s="21">
        <v>34</v>
      </c>
      <c r="E27" s="21">
        <v>1</v>
      </c>
      <c r="F27" s="21">
        <v>18</v>
      </c>
      <c r="G27" s="21">
        <v>2</v>
      </c>
      <c r="H27" s="21">
        <v>14</v>
      </c>
      <c r="I27" s="21">
        <v>1177</v>
      </c>
      <c r="J27" s="21">
        <v>906</v>
      </c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92" t="s">
        <v>22</v>
      </c>
      <c r="D28" s="21">
        <v>162</v>
      </c>
      <c r="E28" s="21">
        <v>13</v>
      </c>
      <c r="F28" s="21">
        <v>88</v>
      </c>
      <c r="G28" s="21">
        <v>50</v>
      </c>
      <c r="H28" s="21">
        <v>23</v>
      </c>
      <c r="I28" s="21">
        <v>1551</v>
      </c>
      <c r="J28" s="21">
        <v>1118</v>
      </c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92" t="s">
        <v>23</v>
      </c>
      <c r="D29" s="21">
        <v>180</v>
      </c>
      <c r="E29" s="21">
        <v>1</v>
      </c>
      <c r="F29" s="21">
        <v>99</v>
      </c>
      <c r="G29" s="21">
        <v>21</v>
      </c>
      <c r="H29" s="21">
        <v>40</v>
      </c>
      <c r="I29" s="21">
        <v>1611</v>
      </c>
      <c r="J29" s="21">
        <v>1072</v>
      </c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92" t="s">
        <v>24</v>
      </c>
      <c r="D30" s="21">
        <v>41</v>
      </c>
      <c r="E30" s="21">
        <v>0</v>
      </c>
      <c r="F30" s="21">
        <v>15</v>
      </c>
      <c r="G30" s="21">
        <v>8</v>
      </c>
      <c r="H30" s="21">
        <v>14</v>
      </c>
      <c r="I30" s="21">
        <v>788</v>
      </c>
      <c r="J30" s="21">
        <v>588</v>
      </c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92" t="s">
        <v>25</v>
      </c>
      <c r="D31" s="21">
        <v>143</v>
      </c>
      <c r="E31" s="21">
        <v>14</v>
      </c>
      <c r="F31" s="21">
        <v>77</v>
      </c>
      <c r="G31" s="21">
        <v>24</v>
      </c>
      <c r="H31" s="21">
        <v>40</v>
      </c>
      <c r="I31" s="21">
        <v>1357</v>
      </c>
      <c r="J31" s="21">
        <v>933</v>
      </c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92" t="s">
        <v>53</v>
      </c>
      <c r="D32" s="21">
        <v>284</v>
      </c>
      <c r="E32" s="21">
        <v>180</v>
      </c>
      <c r="F32" s="21">
        <v>179</v>
      </c>
      <c r="G32" s="21">
        <v>34</v>
      </c>
      <c r="H32" s="21">
        <v>40</v>
      </c>
      <c r="I32" s="21">
        <v>4220</v>
      </c>
      <c r="J32" s="21">
        <v>3127</v>
      </c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92" t="s">
        <v>54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0">
    <mergeCell ref="I2:J2"/>
    <mergeCell ref="B3:J3"/>
    <mergeCell ref="J4:J5"/>
    <mergeCell ref="B6:C6"/>
    <mergeCell ref="A15:A16"/>
    <mergeCell ref="B4:B5"/>
    <mergeCell ref="C4:C5"/>
    <mergeCell ref="D4:E4"/>
    <mergeCell ref="F4:H4"/>
    <mergeCell ref="I4:I5"/>
  </mergeCells>
  <hyperlinks>
    <hyperlink ref="M1" location="'ЗМІСТ'!A1" display="ЗМІСТ" xr:uid="{968DF01F-AB43-4801-B897-FC858C414026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6BFEC-E4D7-4018-AE3F-4F400FB2CB31}">
  <dimension ref="A1:Q35"/>
  <sheetViews>
    <sheetView zoomScaleNormal="100" zoomScaleSheetLayoutView="90" workbookViewId="0">
      <selection activeCell="M1" sqref="M1"/>
    </sheetView>
  </sheetViews>
  <sheetFormatPr defaultRowHeight="15" x14ac:dyDescent="0.25"/>
  <cols>
    <col min="1" max="1" width="20.7109375" customWidth="1"/>
    <col min="2" max="4" width="7.85546875" customWidth="1"/>
    <col min="5" max="5" width="7.7109375" customWidth="1"/>
    <col min="6" max="6" width="7" customWidth="1"/>
    <col min="7" max="7" width="9.5703125" customWidth="1"/>
    <col min="8" max="11" width="6.5703125" customWidth="1"/>
    <col min="12" max="12" width="8" customWidth="1"/>
    <col min="13" max="13" width="7.42578125" customWidth="1"/>
    <col min="14" max="14" width="7.5703125" customWidth="1"/>
    <col min="15" max="15" width="9.5703125" customWidth="1"/>
    <col min="16" max="16" width="6.5703125" customWidth="1"/>
    <col min="17" max="17" width="8.28515625" customWidth="1"/>
  </cols>
  <sheetData>
    <row r="1" spans="1:17" ht="15.75" x14ac:dyDescent="0.25">
      <c r="M1" s="429" t="s">
        <v>265</v>
      </c>
    </row>
    <row r="2" spans="1:17" x14ac:dyDescent="0.25">
      <c r="O2" s="274" t="s">
        <v>262</v>
      </c>
      <c r="P2" s="274"/>
      <c r="Q2" s="274"/>
    </row>
    <row r="3" spans="1:17" s="121" customFormat="1" ht="24" customHeight="1" x14ac:dyDescent="0.25">
      <c r="A3" s="281" t="s">
        <v>531</v>
      </c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</row>
    <row r="4" spans="1:17" ht="12.75" customHeight="1" x14ac:dyDescent="0.25">
      <c r="A4" s="275" t="s">
        <v>28</v>
      </c>
      <c r="B4" s="284">
        <v>2022</v>
      </c>
      <c r="C4" s="285"/>
      <c r="D4" s="285"/>
      <c r="E4" s="285"/>
      <c r="F4" s="285"/>
      <c r="G4" s="285"/>
      <c r="H4" s="285"/>
      <c r="I4" s="286"/>
      <c r="J4" s="284">
        <v>2023</v>
      </c>
      <c r="K4" s="285"/>
      <c r="L4" s="285"/>
      <c r="M4" s="285"/>
      <c r="N4" s="285"/>
      <c r="O4" s="285"/>
      <c r="P4" s="285"/>
      <c r="Q4" s="286"/>
    </row>
    <row r="5" spans="1:17" ht="12" customHeight="1" x14ac:dyDescent="0.25">
      <c r="A5" s="275"/>
      <c r="B5" s="283" t="s">
        <v>282</v>
      </c>
      <c r="C5" s="287" t="s">
        <v>354</v>
      </c>
      <c r="D5" s="288"/>
      <c r="E5" s="288"/>
      <c r="F5" s="288"/>
      <c r="G5" s="288"/>
      <c r="H5" s="288"/>
      <c r="I5" s="289"/>
      <c r="J5" s="291" t="s">
        <v>282</v>
      </c>
      <c r="K5" s="290" t="s">
        <v>354</v>
      </c>
      <c r="L5" s="290"/>
      <c r="M5" s="290"/>
      <c r="N5" s="290"/>
      <c r="O5" s="290"/>
      <c r="P5" s="290"/>
      <c r="Q5" s="290"/>
    </row>
    <row r="6" spans="1:17" ht="112.5" customHeight="1" x14ac:dyDescent="0.25">
      <c r="A6" s="275"/>
      <c r="B6" s="283"/>
      <c r="C6" s="249" t="s">
        <v>281</v>
      </c>
      <c r="D6" s="249" t="s">
        <v>280</v>
      </c>
      <c r="E6" s="249" t="s">
        <v>279</v>
      </c>
      <c r="F6" s="249" t="s">
        <v>278</v>
      </c>
      <c r="G6" s="249" t="s">
        <v>277</v>
      </c>
      <c r="H6" s="249" t="s">
        <v>276</v>
      </c>
      <c r="I6" s="249" t="s">
        <v>275</v>
      </c>
      <c r="J6" s="292"/>
      <c r="K6" s="249" t="s">
        <v>281</v>
      </c>
      <c r="L6" s="249" t="s">
        <v>280</v>
      </c>
      <c r="M6" s="249" t="s">
        <v>279</v>
      </c>
      <c r="N6" s="249" t="s">
        <v>278</v>
      </c>
      <c r="O6" s="249" t="s">
        <v>277</v>
      </c>
      <c r="P6" s="249" t="s">
        <v>276</v>
      </c>
      <c r="Q6" s="249" t="s">
        <v>275</v>
      </c>
    </row>
    <row r="7" spans="1:17" ht="15" customHeight="1" x14ac:dyDescent="0.25">
      <c r="A7" s="120" t="s">
        <v>458</v>
      </c>
      <c r="B7" s="215">
        <v>3729</v>
      </c>
      <c r="C7" s="215">
        <v>782</v>
      </c>
      <c r="D7" s="215">
        <v>1709</v>
      </c>
      <c r="E7" s="215">
        <v>549</v>
      </c>
      <c r="F7" s="125">
        <v>120</v>
      </c>
      <c r="G7" s="125">
        <v>265</v>
      </c>
      <c r="H7" s="125">
        <v>6</v>
      </c>
      <c r="I7" s="125">
        <v>298</v>
      </c>
      <c r="J7" s="215">
        <v>3801</v>
      </c>
      <c r="K7" s="215">
        <v>757</v>
      </c>
      <c r="L7" s="215">
        <v>1848</v>
      </c>
      <c r="M7" s="215">
        <v>475</v>
      </c>
      <c r="N7" s="215">
        <v>95</v>
      </c>
      <c r="O7" s="215">
        <v>307</v>
      </c>
      <c r="P7" s="215">
        <v>6</v>
      </c>
      <c r="Q7" s="215">
        <v>313</v>
      </c>
    </row>
    <row r="8" spans="1:17" ht="15" customHeight="1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18" t="s">
        <v>41</v>
      </c>
      <c r="G8" s="118" t="s">
        <v>41</v>
      </c>
      <c r="H8" s="118" t="s">
        <v>41</v>
      </c>
      <c r="I8" s="118" t="s">
        <v>41</v>
      </c>
      <c r="J8" s="118" t="s">
        <v>41</v>
      </c>
      <c r="K8" s="118" t="s">
        <v>41</v>
      </c>
      <c r="L8" s="118" t="s">
        <v>41</v>
      </c>
      <c r="M8" s="118" t="s">
        <v>41</v>
      </c>
      <c r="N8" s="118" t="s">
        <v>41</v>
      </c>
      <c r="O8" s="118" t="s">
        <v>41</v>
      </c>
      <c r="P8" s="118" t="s">
        <v>41</v>
      </c>
      <c r="Q8" s="118" t="s">
        <v>41</v>
      </c>
    </row>
    <row r="9" spans="1:17" ht="15" customHeight="1" x14ac:dyDescent="0.25">
      <c r="A9" s="119" t="s">
        <v>2</v>
      </c>
      <c r="B9" s="118">
        <v>112</v>
      </c>
      <c r="C9" s="118">
        <v>40</v>
      </c>
      <c r="D9" s="118">
        <v>3</v>
      </c>
      <c r="E9" s="118">
        <v>29</v>
      </c>
      <c r="F9" s="118">
        <v>0</v>
      </c>
      <c r="G9" s="118">
        <v>40</v>
      </c>
      <c r="H9" s="118">
        <v>0</v>
      </c>
      <c r="I9" s="118">
        <v>0</v>
      </c>
      <c r="J9" s="216">
        <v>126</v>
      </c>
      <c r="K9" s="216">
        <v>40</v>
      </c>
      <c r="L9" s="216">
        <v>27</v>
      </c>
      <c r="M9" s="216">
        <v>19</v>
      </c>
      <c r="N9" s="216">
        <v>0</v>
      </c>
      <c r="O9" s="216">
        <v>40</v>
      </c>
      <c r="P9" s="118" t="s">
        <v>41</v>
      </c>
      <c r="Q9" s="216">
        <v>0</v>
      </c>
    </row>
    <row r="10" spans="1:17" ht="15" customHeight="1" x14ac:dyDescent="0.25">
      <c r="A10" s="119" t="s">
        <v>3</v>
      </c>
      <c r="B10" s="118">
        <v>103</v>
      </c>
      <c r="C10" s="118">
        <v>20</v>
      </c>
      <c r="D10" s="118">
        <v>50</v>
      </c>
      <c r="E10" s="118">
        <v>33</v>
      </c>
      <c r="F10" s="118">
        <v>0</v>
      </c>
      <c r="G10" s="118">
        <v>0</v>
      </c>
      <c r="H10" s="118">
        <v>0</v>
      </c>
      <c r="I10" s="118">
        <v>0</v>
      </c>
      <c r="J10" s="216">
        <v>111</v>
      </c>
      <c r="K10" s="216">
        <v>20</v>
      </c>
      <c r="L10" s="216">
        <v>55</v>
      </c>
      <c r="M10" s="216">
        <v>36</v>
      </c>
      <c r="N10" s="216">
        <v>0</v>
      </c>
      <c r="O10" s="216">
        <v>0</v>
      </c>
      <c r="P10" s="118" t="s">
        <v>41</v>
      </c>
      <c r="Q10" s="216">
        <v>0</v>
      </c>
    </row>
    <row r="11" spans="1:17" ht="15" customHeight="1" x14ac:dyDescent="0.25">
      <c r="A11" s="119" t="s">
        <v>4</v>
      </c>
      <c r="B11" s="118">
        <v>304</v>
      </c>
      <c r="C11" s="118">
        <v>55</v>
      </c>
      <c r="D11" s="118">
        <v>230</v>
      </c>
      <c r="E11" s="118">
        <v>19</v>
      </c>
      <c r="F11" s="118">
        <v>0</v>
      </c>
      <c r="G11" s="118">
        <v>0</v>
      </c>
      <c r="H11" s="118">
        <v>0</v>
      </c>
      <c r="I11" s="118">
        <v>0</v>
      </c>
      <c r="J11" s="216">
        <v>293</v>
      </c>
      <c r="K11" s="216">
        <v>55</v>
      </c>
      <c r="L11" s="216">
        <v>174</v>
      </c>
      <c r="M11" s="216">
        <v>19</v>
      </c>
      <c r="N11" s="216">
        <v>0</v>
      </c>
      <c r="O11" s="216">
        <v>30</v>
      </c>
      <c r="P11" s="118" t="s">
        <v>41</v>
      </c>
      <c r="Q11" s="216">
        <v>15</v>
      </c>
    </row>
    <row r="12" spans="1:17" ht="15" customHeight="1" x14ac:dyDescent="0.25">
      <c r="A12" s="119" t="s">
        <v>5</v>
      </c>
      <c r="B12" s="118">
        <v>222</v>
      </c>
      <c r="C12" s="118">
        <v>45</v>
      </c>
      <c r="D12" s="118">
        <v>165</v>
      </c>
      <c r="E12" s="118">
        <v>12</v>
      </c>
      <c r="F12" s="118">
        <v>0</v>
      </c>
      <c r="G12" s="118">
        <v>0</v>
      </c>
      <c r="H12" s="118">
        <v>0</v>
      </c>
      <c r="I12" s="118">
        <v>0</v>
      </c>
      <c r="J12" s="216">
        <v>197</v>
      </c>
      <c r="K12" s="216">
        <v>45</v>
      </c>
      <c r="L12" s="216">
        <v>140</v>
      </c>
      <c r="M12" s="216">
        <v>12</v>
      </c>
      <c r="N12" s="216">
        <v>0</v>
      </c>
      <c r="O12" s="216">
        <v>0</v>
      </c>
      <c r="P12" s="118" t="s">
        <v>41</v>
      </c>
      <c r="Q12" s="216">
        <v>0</v>
      </c>
    </row>
    <row r="13" spans="1:17" ht="15" customHeight="1" x14ac:dyDescent="0.25">
      <c r="A13" s="119" t="s">
        <v>6</v>
      </c>
      <c r="B13" s="118">
        <v>95</v>
      </c>
      <c r="C13" s="118">
        <v>32</v>
      </c>
      <c r="D13" s="118">
        <v>48</v>
      </c>
      <c r="E13" s="118">
        <v>15</v>
      </c>
      <c r="F13" s="118">
        <v>0</v>
      </c>
      <c r="G13" s="118">
        <v>0</v>
      </c>
      <c r="H13" s="118">
        <v>0</v>
      </c>
      <c r="I13" s="118">
        <v>0</v>
      </c>
      <c r="J13" s="216">
        <v>129</v>
      </c>
      <c r="K13" s="216">
        <v>32</v>
      </c>
      <c r="L13" s="216">
        <v>72</v>
      </c>
      <c r="M13" s="216">
        <v>25</v>
      </c>
      <c r="N13" s="216">
        <v>0</v>
      </c>
      <c r="O13" s="216">
        <v>0</v>
      </c>
      <c r="P13" s="118" t="s">
        <v>41</v>
      </c>
      <c r="Q13" s="216">
        <v>0</v>
      </c>
    </row>
    <row r="14" spans="1:17" ht="15" customHeight="1" x14ac:dyDescent="0.25">
      <c r="A14" s="119" t="s">
        <v>7</v>
      </c>
      <c r="B14" s="118">
        <v>99</v>
      </c>
      <c r="C14" s="118">
        <v>32</v>
      </c>
      <c r="D14" s="118">
        <v>44</v>
      </c>
      <c r="E14" s="118">
        <v>23</v>
      </c>
      <c r="F14" s="118">
        <v>0</v>
      </c>
      <c r="G14" s="118">
        <v>0</v>
      </c>
      <c r="H14" s="118">
        <v>0</v>
      </c>
      <c r="I14" s="118">
        <v>0</v>
      </c>
      <c r="J14" s="216">
        <v>91</v>
      </c>
      <c r="K14" s="216">
        <v>32</v>
      </c>
      <c r="L14" s="216">
        <v>41</v>
      </c>
      <c r="M14" s="216">
        <v>18</v>
      </c>
      <c r="N14" s="216">
        <v>0</v>
      </c>
      <c r="O14" s="216">
        <v>0</v>
      </c>
      <c r="P14" s="118" t="s">
        <v>41</v>
      </c>
      <c r="Q14" s="216">
        <v>0</v>
      </c>
    </row>
    <row r="15" spans="1:17" ht="15" customHeight="1" x14ac:dyDescent="0.25">
      <c r="A15" s="119" t="s">
        <v>8</v>
      </c>
      <c r="B15" s="118">
        <v>95</v>
      </c>
      <c r="C15" s="118">
        <v>34</v>
      </c>
      <c r="D15" s="118">
        <v>0</v>
      </c>
      <c r="E15" s="118">
        <v>18</v>
      </c>
      <c r="F15" s="118">
        <v>0</v>
      </c>
      <c r="G15" s="118">
        <v>40</v>
      </c>
      <c r="H15" s="118">
        <v>0</v>
      </c>
      <c r="I15" s="118">
        <v>3</v>
      </c>
      <c r="J15" s="216">
        <v>95</v>
      </c>
      <c r="K15" s="216">
        <v>34</v>
      </c>
      <c r="L15" s="216">
        <v>0</v>
      </c>
      <c r="M15" s="216">
        <v>18</v>
      </c>
      <c r="N15" s="216">
        <v>0</v>
      </c>
      <c r="O15" s="216">
        <v>40</v>
      </c>
      <c r="P15" s="118" t="s">
        <v>41</v>
      </c>
      <c r="Q15" s="216">
        <v>3</v>
      </c>
    </row>
    <row r="16" spans="1:17" ht="15" customHeight="1" x14ac:dyDescent="0.25">
      <c r="A16" s="119" t="s">
        <v>9</v>
      </c>
      <c r="B16" s="118">
        <v>172</v>
      </c>
      <c r="C16" s="118">
        <v>30</v>
      </c>
      <c r="D16" s="118">
        <v>84</v>
      </c>
      <c r="E16" s="118">
        <v>58</v>
      </c>
      <c r="F16" s="118">
        <v>0</v>
      </c>
      <c r="G16" s="118">
        <v>0</v>
      </c>
      <c r="H16" s="118">
        <v>0</v>
      </c>
      <c r="I16" s="118">
        <v>0</v>
      </c>
      <c r="J16" s="216">
        <v>177</v>
      </c>
      <c r="K16" s="216">
        <v>30</v>
      </c>
      <c r="L16" s="216">
        <v>89</v>
      </c>
      <c r="M16" s="216">
        <v>58</v>
      </c>
      <c r="N16" s="216">
        <v>0</v>
      </c>
      <c r="O16" s="216">
        <v>0</v>
      </c>
      <c r="P16" s="118" t="s">
        <v>41</v>
      </c>
      <c r="Q16" s="216">
        <v>0</v>
      </c>
    </row>
    <row r="17" spans="1:17" ht="15" customHeight="1" x14ac:dyDescent="0.25">
      <c r="A17" s="119" t="s">
        <v>10</v>
      </c>
      <c r="B17" s="118">
        <v>215</v>
      </c>
      <c r="C17" s="118">
        <v>40</v>
      </c>
      <c r="D17" s="118">
        <v>80</v>
      </c>
      <c r="E17" s="118">
        <v>95</v>
      </c>
      <c r="F17" s="118">
        <v>0</v>
      </c>
      <c r="G17" s="118">
        <v>0</v>
      </c>
      <c r="H17" s="118">
        <v>0</v>
      </c>
      <c r="I17" s="118">
        <v>0</v>
      </c>
      <c r="J17" s="216">
        <v>185</v>
      </c>
      <c r="K17" s="216">
        <v>20</v>
      </c>
      <c r="L17" s="216">
        <v>85</v>
      </c>
      <c r="M17" s="216">
        <v>75</v>
      </c>
      <c r="N17" s="216">
        <v>0</v>
      </c>
      <c r="O17" s="216">
        <v>0</v>
      </c>
      <c r="P17" s="118" t="s">
        <v>41</v>
      </c>
      <c r="Q17" s="216">
        <v>5</v>
      </c>
    </row>
    <row r="18" spans="1:17" ht="15" customHeight="1" x14ac:dyDescent="0.25">
      <c r="A18" s="119" t="s">
        <v>11</v>
      </c>
      <c r="B18" s="118">
        <v>117</v>
      </c>
      <c r="C18" s="118">
        <v>30</v>
      </c>
      <c r="D18" s="118">
        <v>32</v>
      </c>
      <c r="E18" s="118">
        <v>10</v>
      </c>
      <c r="F18" s="118">
        <v>10</v>
      </c>
      <c r="G18" s="118">
        <v>35</v>
      </c>
      <c r="H18" s="118">
        <v>0</v>
      </c>
      <c r="I18" s="118">
        <v>0</v>
      </c>
      <c r="J18" s="216">
        <v>117</v>
      </c>
      <c r="K18" s="216">
        <v>30</v>
      </c>
      <c r="L18" s="216">
        <v>32</v>
      </c>
      <c r="M18" s="216">
        <v>10</v>
      </c>
      <c r="N18" s="216">
        <v>10</v>
      </c>
      <c r="O18" s="216">
        <v>35</v>
      </c>
      <c r="P18" s="118" t="s">
        <v>41</v>
      </c>
      <c r="Q18" s="216">
        <v>0</v>
      </c>
    </row>
    <row r="19" spans="1:17" ht="15" customHeight="1" x14ac:dyDescent="0.25">
      <c r="A19" s="119" t="s">
        <v>12</v>
      </c>
      <c r="B19" s="118">
        <v>45</v>
      </c>
      <c r="C19" s="118">
        <v>10</v>
      </c>
      <c r="D19" s="118">
        <v>25</v>
      </c>
      <c r="E19" s="118">
        <v>10</v>
      </c>
      <c r="F19" s="118">
        <v>0</v>
      </c>
      <c r="G19" s="118">
        <v>0</v>
      </c>
      <c r="H19" s="118">
        <v>0</v>
      </c>
      <c r="I19" s="118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118" t="s">
        <v>41</v>
      </c>
      <c r="Q19" s="216">
        <v>0</v>
      </c>
    </row>
    <row r="20" spans="1:17" ht="15" customHeight="1" x14ac:dyDescent="0.25">
      <c r="A20" s="119" t="s">
        <v>13</v>
      </c>
      <c r="B20" s="118">
        <v>304</v>
      </c>
      <c r="C20" s="118">
        <v>40</v>
      </c>
      <c r="D20" s="118">
        <v>89</v>
      </c>
      <c r="E20" s="118">
        <v>50</v>
      </c>
      <c r="F20" s="118">
        <v>40</v>
      </c>
      <c r="G20" s="118">
        <v>40</v>
      </c>
      <c r="H20" s="118">
        <v>0</v>
      </c>
      <c r="I20" s="118">
        <v>45</v>
      </c>
      <c r="J20" s="216">
        <v>271</v>
      </c>
      <c r="K20" s="216">
        <v>40</v>
      </c>
      <c r="L20" s="216">
        <v>112</v>
      </c>
      <c r="M20" s="216">
        <v>12</v>
      </c>
      <c r="N20" s="216">
        <v>20</v>
      </c>
      <c r="O20" s="216">
        <v>47</v>
      </c>
      <c r="P20" s="118" t="s">
        <v>41</v>
      </c>
      <c r="Q20" s="216">
        <v>40</v>
      </c>
    </row>
    <row r="21" spans="1:17" ht="15" customHeight="1" x14ac:dyDescent="0.25">
      <c r="A21" s="119" t="s">
        <v>14</v>
      </c>
      <c r="B21" s="118">
        <v>62</v>
      </c>
      <c r="C21" s="118">
        <v>0</v>
      </c>
      <c r="D21" s="118">
        <v>20</v>
      </c>
      <c r="E21" s="118">
        <v>2</v>
      </c>
      <c r="F21" s="118">
        <v>0</v>
      </c>
      <c r="G21" s="118">
        <v>40</v>
      </c>
      <c r="H21" s="118">
        <v>0</v>
      </c>
      <c r="I21" s="118">
        <v>0</v>
      </c>
      <c r="J21" s="216">
        <v>70</v>
      </c>
      <c r="K21" s="216">
        <v>0</v>
      </c>
      <c r="L21" s="216">
        <v>35</v>
      </c>
      <c r="M21" s="216">
        <v>5</v>
      </c>
      <c r="N21" s="216">
        <v>0</v>
      </c>
      <c r="O21" s="216">
        <v>30</v>
      </c>
      <c r="P21" s="118" t="s">
        <v>41</v>
      </c>
      <c r="Q21" s="216">
        <v>0</v>
      </c>
    </row>
    <row r="22" spans="1:17" ht="15" customHeight="1" x14ac:dyDescent="0.25">
      <c r="A22" s="119" t="s">
        <v>15</v>
      </c>
      <c r="B22" s="118">
        <v>230</v>
      </c>
      <c r="C22" s="118">
        <v>55</v>
      </c>
      <c r="D22" s="118">
        <v>165</v>
      </c>
      <c r="E22" s="118">
        <v>10</v>
      </c>
      <c r="F22" s="118">
        <v>0</v>
      </c>
      <c r="G22" s="118">
        <v>0</v>
      </c>
      <c r="H22" s="118">
        <v>0</v>
      </c>
      <c r="I22" s="118">
        <v>0</v>
      </c>
      <c r="J22" s="216">
        <v>230</v>
      </c>
      <c r="K22" s="216">
        <v>55</v>
      </c>
      <c r="L22" s="216">
        <v>165</v>
      </c>
      <c r="M22" s="216">
        <v>10</v>
      </c>
      <c r="N22" s="216">
        <v>0</v>
      </c>
      <c r="O22" s="216">
        <v>0</v>
      </c>
      <c r="P22" s="118" t="s">
        <v>41</v>
      </c>
      <c r="Q22" s="216">
        <v>0</v>
      </c>
    </row>
    <row r="23" spans="1:17" ht="15" customHeight="1" x14ac:dyDescent="0.25">
      <c r="A23" s="119" t="s">
        <v>16</v>
      </c>
      <c r="B23" s="118">
        <v>149</v>
      </c>
      <c r="C23" s="118">
        <v>50</v>
      </c>
      <c r="D23" s="118">
        <v>60</v>
      </c>
      <c r="E23" s="118">
        <v>34</v>
      </c>
      <c r="F23" s="118">
        <v>5</v>
      </c>
      <c r="G23" s="118">
        <v>0</v>
      </c>
      <c r="H23" s="118">
        <v>0</v>
      </c>
      <c r="I23" s="118">
        <v>0</v>
      </c>
      <c r="J23" s="216">
        <v>147</v>
      </c>
      <c r="K23" s="216">
        <v>50</v>
      </c>
      <c r="L23" s="216">
        <v>62</v>
      </c>
      <c r="M23" s="216">
        <v>35</v>
      </c>
      <c r="N23" s="216">
        <v>0</v>
      </c>
      <c r="O23" s="216">
        <v>0</v>
      </c>
      <c r="P23" s="118" t="s">
        <v>41</v>
      </c>
      <c r="Q23" s="216">
        <v>0</v>
      </c>
    </row>
    <row r="24" spans="1:17" ht="15" customHeight="1" x14ac:dyDescent="0.25">
      <c r="A24" s="119" t="s">
        <v>17</v>
      </c>
      <c r="B24" s="118">
        <v>81</v>
      </c>
      <c r="C24" s="118">
        <v>25</v>
      </c>
      <c r="D24" s="118">
        <v>41</v>
      </c>
      <c r="E24" s="118">
        <v>0</v>
      </c>
      <c r="F24" s="118">
        <v>15</v>
      </c>
      <c r="G24" s="118">
        <v>0</v>
      </c>
      <c r="H24" s="118">
        <v>0</v>
      </c>
      <c r="I24" s="118">
        <v>0</v>
      </c>
      <c r="J24" s="216">
        <v>88</v>
      </c>
      <c r="K24" s="216">
        <v>25</v>
      </c>
      <c r="L24" s="216">
        <v>48</v>
      </c>
      <c r="M24" s="216">
        <v>0</v>
      </c>
      <c r="N24" s="216">
        <v>15</v>
      </c>
      <c r="O24" s="216">
        <v>0</v>
      </c>
      <c r="P24" s="118" t="s">
        <v>41</v>
      </c>
      <c r="Q24" s="216">
        <v>0</v>
      </c>
    </row>
    <row r="25" spans="1:17" ht="15" customHeight="1" x14ac:dyDescent="0.25">
      <c r="A25" s="119" t="s">
        <v>18</v>
      </c>
      <c r="B25" s="118">
        <v>156</v>
      </c>
      <c r="C25" s="118">
        <v>35</v>
      </c>
      <c r="D25" s="118">
        <v>71</v>
      </c>
      <c r="E25" s="118">
        <v>50</v>
      </c>
      <c r="F25" s="118">
        <v>0</v>
      </c>
      <c r="G25" s="118">
        <v>0</v>
      </c>
      <c r="H25" s="118">
        <v>0</v>
      </c>
      <c r="I25" s="118">
        <v>0</v>
      </c>
      <c r="J25" s="216">
        <v>146</v>
      </c>
      <c r="K25" s="216">
        <v>35</v>
      </c>
      <c r="L25" s="216">
        <v>76</v>
      </c>
      <c r="M25" s="216">
        <v>35</v>
      </c>
      <c r="N25" s="216">
        <v>0</v>
      </c>
      <c r="O25" s="216">
        <v>0</v>
      </c>
      <c r="P25" s="118" t="s">
        <v>41</v>
      </c>
      <c r="Q25" s="216">
        <v>0</v>
      </c>
    </row>
    <row r="26" spans="1:17" ht="15" customHeight="1" x14ac:dyDescent="0.25">
      <c r="A26" s="119" t="s">
        <v>19</v>
      </c>
      <c r="B26" s="118">
        <v>90</v>
      </c>
      <c r="C26" s="118">
        <v>30</v>
      </c>
      <c r="D26" s="118">
        <v>60</v>
      </c>
      <c r="E26" s="118">
        <v>0</v>
      </c>
      <c r="F26" s="118">
        <v>0</v>
      </c>
      <c r="G26" s="118">
        <v>0</v>
      </c>
      <c r="H26" s="118">
        <v>0</v>
      </c>
      <c r="I26" s="118">
        <v>0</v>
      </c>
      <c r="J26" s="216">
        <v>92</v>
      </c>
      <c r="K26" s="216">
        <v>30</v>
      </c>
      <c r="L26" s="216">
        <v>62</v>
      </c>
      <c r="M26" s="216">
        <v>0</v>
      </c>
      <c r="N26" s="216">
        <v>0</v>
      </c>
      <c r="O26" s="216">
        <v>0</v>
      </c>
      <c r="P26" s="118" t="s">
        <v>41</v>
      </c>
      <c r="Q26" s="216">
        <v>0</v>
      </c>
    </row>
    <row r="27" spans="1:17" ht="15" customHeight="1" x14ac:dyDescent="0.25">
      <c r="A27" s="119" t="s">
        <v>20</v>
      </c>
      <c r="B27" s="118">
        <v>341</v>
      </c>
      <c r="C27" s="118">
        <v>0</v>
      </c>
      <c r="D27" s="118">
        <v>60</v>
      </c>
      <c r="E27" s="118">
        <v>5</v>
      </c>
      <c r="F27" s="118">
        <v>20</v>
      </c>
      <c r="G27" s="118">
        <v>0</v>
      </c>
      <c r="H27" s="118">
        <v>6</v>
      </c>
      <c r="I27" s="118">
        <v>250</v>
      </c>
      <c r="J27" s="216">
        <v>363</v>
      </c>
      <c r="K27" s="216">
        <v>0</v>
      </c>
      <c r="L27" s="216">
        <v>72</v>
      </c>
      <c r="M27" s="216">
        <v>5</v>
      </c>
      <c r="N27" s="216">
        <v>20</v>
      </c>
      <c r="O27" s="216">
        <v>10</v>
      </c>
      <c r="P27" s="216">
        <v>6</v>
      </c>
      <c r="Q27" s="216">
        <v>250</v>
      </c>
    </row>
    <row r="28" spans="1:17" ht="15" customHeight="1" x14ac:dyDescent="0.25">
      <c r="A28" s="119" t="s">
        <v>21</v>
      </c>
      <c r="B28" s="118">
        <v>70</v>
      </c>
      <c r="C28" s="118">
        <v>30</v>
      </c>
      <c r="D28" s="118">
        <v>40</v>
      </c>
      <c r="E28" s="118">
        <v>0</v>
      </c>
      <c r="F28" s="118">
        <v>0</v>
      </c>
      <c r="G28" s="118">
        <v>0</v>
      </c>
      <c r="H28" s="118">
        <v>0</v>
      </c>
      <c r="I28" s="118">
        <v>0</v>
      </c>
      <c r="J28" s="216">
        <v>60</v>
      </c>
      <c r="K28" s="216">
        <v>30</v>
      </c>
      <c r="L28" s="216">
        <v>30</v>
      </c>
      <c r="M28" s="216">
        <v>0</v>
      </c>
      <c r="N28" s="216">
        <v>0</v>
      </c>
      <c r="O28" s="216">
        <v>0</v>
      </c>
      <c r="P28" s="216" t="s">
        <v>41</v>
      </c>
      <c r="Q28" s="216">
        <v>0</v>
      </c>
    </row>
    <row r="29" spans="1:17" ht="15" customHeight="1" x14ac:dyDescent="0.25">
      <c r="A29" s="119" t="s">
        <v>22</v>
      </c>
      <c r="B29" s="118">
        <v>141</v>
      </c>
      <c r="C29" s="118">
        <v>50</v>
      </c>
      <c r="D29" s="118">
        <v>88</v>
      </c>
      <c r="E29" s="118">
        <v>3</v>
      </c>
      <c r="F29" s="118">
        <v>0</v>
      </c>
      <c r="G29" s="118">
        <v>0</v>
      </c>
      <c r="H29" s="118">
        <v>0</v>
      </c>
      <c r="I29" s="118">
        <v>0</v>
      </c>
      <c r="J29" s="216">
        <v>184</v>
      </c>
      <c r="K29" s="216">
        <v>55</v>
      </c>
      <c r="L29" s="216">
        <v>126</v>
      </c>
      <c r="M29" s="216">
        <v>3</v>
      </c>
      <c r="N29" s="216">
        <v>0</v>
      </c>
      <c r="O29" s="216">
        <v>0</v>
      </c>
      <c r="P29" s="216" t="s">
        <v>41</v>
      </c>
      <c r="Q29" s="216">
        <v>0</v>
      </c>
    </row>
    <row r="30" spans="1:17" ht="15" customHeight="1" x14ac:dyDescent="0.25">
      <c r="A30" s="119" t="s">
        <v>23</v>
      </c>
      <c r="B30" s="118">
        <v>196</v>
      </c>
      <c r="C30" s="118">
        <v>34</v>
      </c>
      <c r="D30" s="118">
        <v>74</v>
      </c>
      <c r="E30" s="118">
        <v>68</v>
      </c>
      <c r="F30" s="118">
        <v>0</v>
      </c>
      <c r="G30" s="118">
        <v>20</v>
      </c>
      <c r="H30" s="118">
        <v>0</v>
      </c>
      <c r="I30" s="118">
        <v>0</v>
      </c>
      <c r="J30" s="216">
        <v>213</v>
      </c>
      <c r="K30" s="216">
        <v>36</v>
      </c>
      <c r="L30" s="216">
        <v>81</v>
      </c>
      <c r="M30" s="216">
        <v>66</v>
      </c>
      <c r="N30" s="216">
        <v>0</v>
      </c>
      <c r="O30" s="216">
        <v>30</v>
      </c>
      <c r="P30" s="216" t="s">
        <v>41</v>
      </c>
      <c r="Q30" s="216">
        <v>0</v>
      </c>
    </row>
    <row r="31" spans="1:17" ht="15" customHeight="1" x14ac:dyDescent="0.25">
      <c r="A31" s="119" t="s">
        <v>24</v>
      </c>
      <c r="B31" s="118">
        <v>80</v>
      </c>
      <c r="C31" s="118">
        <v>30</v>
      </c>
      <c r="D31" s="118">
        <v>5</v>
      </c>
      <c r="E31" s="118">
        <v>0</v>
      </c>
      <c r="F31" s="118">
        <v>0</v>
      </c>
      <c r="G31" s="118">
        <v>45</v>
      </c>
      <c r="H31" s="118">
        <v>0</v>
      </c>
      <c r="I31" s="118">
        <v>0</v>
      </c>
      <c r="J31" s="216">
        <v>78</v>
      </c>
      <c r="K31" s="216">
        <v>28</v>
      </c>
      <c r="L31" s="216">
        <v>5</v>
      </c>
      <c r="M31" s="216">
        <v>0</v>
      </c>
      <c r="N31" s="216">
        <v>0</v>
      </c>
      <c r="O31" s="216">
        <v>45</v>
      </c>
      <c r="P31" s="216" t="s">
        <v>41</v>
      </c>
      <c r="Q31" s="216">
        <v>0</v>
      </c>
    </row>
    <row r="32" spans="1:17" ht="15" customHeight="1" x14ac:dyDescent="0.25">
      <c r="A32" s="119" t="s">
        <v>25</v>
      </c>
      <c r="B32" s="118">
        <v>110</v>
      </c>
      <c r="C32" s="118">
        <v>35</v>
      </c>
      <c r="D32" s="118">
        <v>70</v>
      </c>
      <c r="E32" s="118">
        <v>5</v>
      </c>
      <c r="F32" s="118">
        <v>0</v>
      </c>
      <c r="G32" s="118">
        <v>0</v>
      </c>
      <c r="H32" s="118">
        <v>0</v>
      </c>
      <c r="I32" s="118">
        <v>0</v>
      </c>
      <c r="J32" s="216">
        <v>128</v>
      </c>
      <c r="K32" s="216">
        <v>35</v>
      </c>
      <c r="L32" s="216">
        <v>79</v>
      </c>
      <c r="M32" s="216">
        <v>14</v>
      </c>
      <c r="N32" s="216">
        <v>0</v>
      </c>
      <c r="O32" s="216">
        <v>0</v>
      </c>
      <c r="P32" s="216" t="s">
        <v>41</v>
      </c>
      <c r="Q32" s="216">
        <v>0</v>
      </c>
    </row>
    <row r="33" spans="1:17" ht="15" customHeight="1" x14ac:dyDescent="0.25">
      <c r="A33" s="119" t="s">
        <v>26</v>
      </c>
      <c r="B33" s="118">
        <v>140</v>
      </c>
      <c r="C33" s="118">
        <v>0</v>
      </c>
      <c r="D33" s="118">
        <v>105</v>
      </c>
      <c r="E33" s="118">
        <v>0</v>
      </c>
      <c r="F33" s="118">
        <v>30</v>
      </c>
      <c r="G33" s="118">
        <v>5</v>
      </c>
      <c r="H33" s="118">
        <v>0</v>
      </c>
      <c r="I33" s="118">
        <v>0</v>
      </c>
      <c r="J33" s="216">
        <v>210</v>
      </c>
      <c r="K33" s="216">
        <v>0</v>
      </c>
      <c r="L33" s="216">
        <v>180</v>
      </c>
      <c r="M33" s="216">
        <v>0</v>
      </c>
      <c r="N33" s="216">
        <v>30</v>
      </c>
      <c r="O33" s="216">
        <v>0</v>
      </c>
      <c r="P33" s="216" t="s">
        <v>41</v>
      </c>
      <c r="Q33" s="216">
        <v>0</v>
      </c>
    </row>
    <row r="34" spans="1:17" ht="15" customHeight="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  <c r="L34" s="118" t="s">
        <v>41</v>
      </c>
      <c r="M34" s="118" t="s">
        <v>41</v>
      </c>
      <c r="N34" s="118" t="s">
        <v>41</v>
      </c>
      <c r="O34" s="118" t="s">
        <v>41</v>
      </c>
      <c r="P34" s="118" t="s">
        <v>41</v>
      </c>
      <c r="Q34" s="258" t="s">
        <v>41</v>
      </c>
    </row>
    <row r="35" spans="1:17" ht="13.5" customHeight="1" x14ac:dyDescent="0.25"/>
  </sheetData>
  <mergeCells count="9">
    <mergeCell ref="O2:Q2"/>
    <mergeCell ref="A4:A6"/>
    <mergeCell ref="B5:B6"/>
    <mergeCell ref="J4:Q4"/>
    <mergeCell ref="B4:I4"/>
    <mergeCell ref="C5:I5"/>
    <mergeCell ref="K5:Q5"/>
    <mergeCell ref="J5:J6"/>
    <mergeCell ref="A3:Q3"/>
  </mergeCells>
  <hyperlinks>
    <hyperlink ref="M1" location="'ЗМІСТ'!A1" display="ЗМІСТ" xr:uid="{A708D335-4385-496A-8C38-574460D8A109}"/>
  </hyperlinks>
  <printOptions horizontalCentered="1"/>
  <pageMargins left="0.70866141732283472" right="0.39370078740157483" top="0.55118110236220474" bottom="0.55118110236220474" header="0.31496062992125984" footer="0.31496062992125984"/>
  <pageSetup paperSize="9" orientation="landscape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C3B13-1F51-4548-A34A-6EB3CAD2630B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28515625" style="51" customWidth="1"/>
    <col min="2" max="2" width="6.42578125" style="51" customWidth="1"/>
    <col min="3" max="3" width="24.140625" style="51" customWidth="1"/>
    <col min="4" max="4" width="19" style="51" customWidth="1"/>
    <col min="5" max="5" width="22" style="51" customWidth="1"/>
    <col min="6" max="6" width="20.140625" style="51" customWidth="1"/>
    <col min="7" max="7" width="18.28515625" style="51" customWidth="1"/>
    <col min="8" max="8" width="19.140625" style="51" customWidth="1"/>
    <col min="9" max="9" width="19.57031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71" t="s">
        <v>172</v>
      </c>
      <c r="J2" s="7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148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1.6" customHeight="1" x14ac:dyDescent="0.2">
      <c r="A4" s="67"/>
      <c r="B4" s="352" t="s">
        <v>56</v>
      </c>
      <c r="C4" s="353" t="s">
        <v>28</v>
      </c>
      <c r="D4" s="370">
        <v>2022</v>
      </c>
      <c r="E4" s="370"/>
      <c r="F4" s="370"/>
      <c r="G4" s="370">
        <v>2023</v>
      </c>
      <c r="H4" s="370"/>
      <c r="I4" s="370"/>
      <c r="J4" s="379"/>
      <c r="K4" s="93"/>
      <c r="L4" s="66"/>
      <c r="M4" s="66"/>
      <c r="N4" s="66"/>
      <c r="O4" s="66"/>
      <c r="P4" s="66"/>
      <c r="Q4" s="66"/>
    </row>
    <row r="5" spans="1:17" ht="66.599999999999994" customHeight="1" x14ac:dyDescent="0.25">
      <c r="A5" s="61"/>
      <c r="B5" s="352"/>
      <c r="C5" s="353"/>
      <c r="D5" s="94" t="s">
        <v>147</v>
      </c>
      <c r="E5" s="94" t="s">
        <v>146</v>
      </c>
      <c r="F5" s="94" t="s">
        <v>145</v>
      </c>
      <c r="G5" s="89" t="s">
        <v>147</v>
      </c>
      <c r="H5" s="89" t="s">
        <v>146</v>
      </c>
      <c r="I5" s="89" t="s">
        <v>145</v>
      </c>
      <c r="J5" s="379"/>
      <c r="K5" s="93"/>
      <c r="N5" s="158"/>
      <c r="O5" s="158"/>
      <c r="P5" s="64"/>
      <c r="Q5" s="63"/>
    </row>
    <row r="6" spans="1:17" ht="16.5" customHeight="1" x14ac:dyDescent="0.25">
      <c r="A6" s="61"/>
      <c r="B6" s="377" t="s">
        <v>0</v>
      </c>
      <c r="C6" s="349"/>
      <c r="D6" s="156">
        <v>43870</v>
      </c>
      <c r="E6" s="156">
        <v>2801</v>
      </c>
      <c r="F6" s="165">
        <v>15.700000000000001</v>
      </c>
      <c r="G6" s="10">
        <v>46144</v>
      </c>
      <c r="H6" s="10">
        <v>3596</v>
      </c>
      <c r="I6" s="19">
        <v>12.8</v>
      </c>
      <c r="J6" s="163"/>
      <c r="K6" s="164"/>
      <c r="N6" s="154"/>
      <c r="O6" s="154"/>
      <c r="P6" s="59"/>
      <c r="Q6" s="59"/>
    </row>
    <row r="7" spans="1:17" ht="16.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61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6.5" customHeight="1" x14ac:dyDescent="0.25">
      <c r="A8" s="61"/>
      <c r="B8" s="56">
        <f t="shared" ref="B8:B33" si="0">B7+1</f>
        <v>2</v>
      </c>
      <c r="C8" s="55" t="s">
        <v>2</v>
      </c>
      <c r="D8" s="152">
        <v>1951</v>
      </c>
      <c r="E8" s="152">
        <v>148</v>
      </c>
      <c r="F8" s="161">
        <v>13.200000000000001</v>
      </c>
      <c r="G8" s="21">
        <v>2068</v>
      </c>
      <c r="H8" s="21">
        <v>187</v>
      </c>
      <c r="I8" s="22">
        <v>11.100000000000001</v>
      </c>
      <c r="J8" s="160"/>
      <c r="K8" s="159"/>
      <c r="N8" s="154"/>
      <c r="O8" s="154"/>
      <c r="P8" s="59"/>
      <c r="Q8" s="59"/>
    </row>
    <row r="9" spans="1:17" ht="16.5" customHeight="1" x14ac:dyDescent="0.25">
      <c r="A9" s="61"/>
      <c r="B9" s="56">
        <f t="shared" si="0"/>
        <v>3</v>
      </c>
      <c r="C9" s="55" t="s">
        <v>3</v>
      </c>
      <c r="D9" s="152">
        <v>1304</v>
      </c>
      <c r="E9" s="152">
        <v>124</v>
      </c>
      <c r="F9" s="161">
        <v>10.5</v>
      </c>
      <c r="G9" s="21">
        <v>1372</v>
      </c>
      <c r="H9" s="21">
        <v>136</v>
      </c>
      <c r="I9" s="22">
        <v>10.100000000000001</v>
      </c>
      <c r="J9" s="160"/>
      <c r="K9" s="159"/>
      <c r="N9" s="154"/>
      <c r="O9" s="154"/>
      <c r="P9" s="59"/>
      <c r="Q9" s="59"/>
    </row>
    <row r="10" spans="1:17" ht="16.5" customHeight="1" x14ac:dyDescent="0.25">
      <c r="A10" s="61"/>
      <c r="B10" s="56">
        <f t="shared" si="0"/>
        <v>4</v>
      </c>
      <c r="C10" s="55" t="s">
        <v>4</v>
      </c>
      <c r="D10" s="152">
        <v>3101</v>
      </c>
      <c r="E10" s="152">
        <v>271</v>
      </c>
      <c r="F10" s="161">
        <v>11.4</v>
      </c>
      <c r="G10" s="21">
        <v>3317</v>
      </c>
      <c r="H10" s="21">
        <v>357</v>
      </c>
      <c r="I10" s="22">
        <v>9.3000000000000007</v>
      </c>
      <c r="J10" s="160"/>
      <c r="K10" s="159"/>
      <c r="N10" s="154"/>
      <c r="O10" s="154"/>
      <c r="P10" s="59"/>
      <c r="Q10" s="59"/>
    </row>
    <row r="11" spans="1:17" ht="16.5" customHeight="1" x14ac:dyDescent="0.25">
      <c r="A11" s="61"/>
      <c r="B11" s="56">
        <f t="shared" si="0"/>
        <v>5</v>
      </c>
      <c r="C11" s="55" t="s">
        <v>5</v>
      </c>
      <c r="D11" s="152">
        <v>933</v>
      </c>
      <c r="E11" s="152">
        <v>19</v>
      </c>
      <c r="F11" s="161">
        <v>49.1</v>
      </c>
      <c r="G11" s="21">
        <v>945</v>
      </c>
      <c r="H11" s="21">
        <v>24</v>
      </c>
      <c r="I11" s="22">
        <v>39.400000000000006</v>
      </c>
      <c r="J11" s="160"/>
      <c r="K11" s="159"/>
      <c r="N11" s="154"/>
      <c r="O11" s="154"/>
      <c r="P11" s="59"/>
      <c r="Q11" s="59"/>
    </row>
    <row r="12" spans="1:17" ht="16.5" customHeight="1" x14ac:dyDescent="0.25">
      <c r="A12" s="61"/>
      <c r="B12" s="56">
        <f t="shared" si="0"/>
        <v>6</v>
      </c>
      <c r="C12" s="55" t="s">
        <v>6</v>
      </c>
      <c r="D12" s="152">
        <v>1451</v>
      </c>
      <c r="E12" s="152">
        <v>108</v>
      </c>
      <c r="F12" s="161">
        <v>13.4</v>
      </c>
      <c r="G12" s="21">
        <v>1502</v>
      </c>
      <c r="H12" s="21">
        <v>133</v>
      </c>
      <c r="I12" s="22">
        <v>11.3</v>
      </c>
      <c r="J12" s="160"/>
      <c r="K12" s="159"/>
      <c r="N12" s="154"/>
      <c r="O12" s="154"/>
      <c r="P12" s="59"/>
      <c r="Q12" s="59"/>
    </row>
    <row r="13" spans="1:17" ht="16.5" customHeight="1" x14ac:dyDescent="0.25">
      <c r="A13" s="61"/>
      <c r="B13" s="56">
        <f t="shared" si="0"/>
        <v>7</v>
      </c>
      <c r="C13" s="55" t="s">
        <v>7</v>
      </c>
      <c r="D13" s="152">
        <v>895</v>
      </c>
      <c r="E13" s="152">
        <v>70</v>
      </c>
      <c r="F13" s="161">
        <v>12.8</v>
      </c>
      <c r="G13" s="21">
        <v>951</v>
      </c>
      <c r="H13" s="21">
        <v>94</v>
      </c>
      <c r="I13" s="22">
        <v>10.100000000000001</v>
      </c>
      <c r="J13" s="160"/>
      <c r="K13" s="159"/>
      <c r="N13" s="154"/>
      <c r="O13" s="154"/>
      <c r="P13" s="59"/>
      <c r="Q13" s="59"/>
    </row>
    <row r="14" spans="1:17" ht="16.5" customHeight="1" x14ac:dyDescent="0.25">
      <c r="A14" s="61"/>
      <c r="B14" s="56">
        <f t="shared" si="0"/>
        <v>8</v>
      </c>
      <c r="C14" s="55" t="s">
        <v>8</v>
      </c>
      <c r="D14" s="152">
        <v>1969</v>
      </c>
      <c r="E14" s="152">
        <v>90</v>
      </c>
      <c r="F14" s="161">
        <v>21.900000000000002</v>
      </c>
      <c r="G14" s="21">
        <v>1986</v>
      </c>
      <c r="H14" s="21">
        <v>97</v>
      </c>
      <c r="I14" s="22">
        <v>20.5</v>
      </c>
      <c r="J14" s="160"/>
      <c r="K14" s="159"/>
      <c r="N14" s="154"/>
      <c r="O14" s="154"/>
      <c r="P14" s="59"/>
      <c r="Q14" s="59"/>
    </row>
    <row r="15" spans="1:17" ht="16.5" customHeight="1" x14ac:dyDescent="0.2">
      <c r="A15" s="346"/>
      <c r="B15" s="56">
        <f t="shared" si="0"/>
        <v>9</v>
      </c>
      <c r="C15" s="55" t="s">
        <v>9</v>
      </c>
      <c r="D15" s="152">
        <v>1366</v>
      </c>
      <c r="E15" s="152">
        <v>123</v>
      </c>
      <c r="F15" s="161">
        <v>11.100000000000001</v>
      </c>
      <c r="G15" s="21">
        <v>1457</v>
      </c>
      <c r="H15" s="21">
        <v>135</v>
      </c>
      <c r="I15" s="22">
        <v>10.8</v>
      </c>
      <c r="J15" s="160"/>
      <c r="K15" s="159"/>
      <c r="N15" s="154"/>
      <c r="O15" s="154"/>
      <c r="P15" s="59"/>
      <c r="Q15" s="59"/>
    </row>
    <row r="16" spans="1:17" ht="16.5" customHeight="1" x14ac:dyDescent="0.2">
      <c r="A16" s="346"/>
      <c r="B16" s="56">
        <f t="shared" si="0"/>
        <v>10</v>
      </c>
      <c r="C16" s="55" t="s">
        <v>10</v>
      </c>
      <c r="D16" s="152">
        <v>2187</v>
      </c>
      <c r="E16" s="152">
        <v>131</v>
      </c>
      <c r="F16" s="161">
        <v>16.7</v>
      </c>
      <c r="G16" s="21">
        <v>2309</v>
      </c>
      <c r="H16" s="21">
        <v>178</v>
      </c>
      <c r="I16" s="22">
        <v>13</v>
      </c>
      <c r="J16" s="160"/>
      <c r="K16" s="159"/>
      <c r="N16" s="154"/>
      <c r="O16" s="154"/>
      <c r="P16" s="59"/>
      <c r="Q16" s="59"/>
    </row>
    <row r="17" spans="1:17" ht="16.5" customHeight="1" x14ac:dyDescent="0.25">
      <c r="A17" s="61"/>
      <c r="B17" s="56">
        <f t="shared" si="0"/>
        <v>11</v>
      </c>
      <c r="C17" s="55" t="s">
        <v>11</v>
      </c>
      <c r="D17" s="152">
        <v>1019</v>
      </c>
      <c r="E17" s="152">
        <v>87</v>
      </c>
      <c r="F17" s="161">
        <v>11.700000000000001</v>
      </c>
      <c r="G17" s="21">
        <v>1064</v>
      </c>
      <c r="H17" s="21">
        <v>118</v>
      </c>
      <c r="I17" s="22">
        <v>9</v>
      </c>
      <c r="J17" s="160"/>
      <c r="K17" s="159"/>
      <c r="N17" s="154"/>
      <c r="O17" s="154"/>
      <c r="P17" s="59"/>
      <c r="Q17" s="59"/>
    </row>
    <row r="18" spans="1:17" ht="16.5" customHeight="1" x14ac:dyDescent="0.25">
      <c r="A18" s="61"/>
      <c r="B18" s="56">
        <f t="shared" si="0"/>
        <v>12</v>
      </c>
      <c r="C18" s="55" t="s">
        <v>12</v>
      </c>
      <c r="D18" s="152">
        <v>766</v>
      </c>
      <c r="E18" s="152">
        <v>3</v>
      </c>
      <c r="F18" s="161">
        <v>255.3</v>
      </c>
      <c r="G18" s="21">
        <v>784</v>
      </c>
      <c r="H18" s="21">
        <v>10</v>
      </c>
      <c r="I18" s="22">
        <v>78.400000000000006</v>
      </c>
      <c r="J18" s="160"/>
      <c r="K18" s="159"/>
      <c r="N18" s="154"/>
      <c r="O18" s="154"/>
      <c r="P18" s="59"/>
      <c r="Q18" s="59"/>
    </row>
    <row r="19" spans="1:17" ht="16.5" customHeight="1" x14ac:dyDescent="0.25">
      <c r="A19" s="61"/>
      <c r="B19" s="56">
        <f t="shared" si="0"/>
        <v>13</v>
      </c>
      <c r="C19" s="55" t="s">
        <v>13</v>
      </c>
      <c r="D19" s="152">
        <v>3169</v>
      </c>
      <c r="E19" s="152">
        <v>273</v>
      </c>
      <c r="F19" s="161">
        <v>11.600000000000001</v>
      </c>
      <c r="G19" s="21">
        <v>3366</v>
      </c>
      <c r="H19" s="21">
        <v>301</v>
      </c>
      <c r="I19" s="22">
        <v>11.200000000000001</v>
      </c>
      <c r="J19" s="160"/>
      <c r="K19" s="159"/>
      <c r="N19" s="154"/>
      <c r="O19" s="154"/>
      <c r="P19" s="59"/>
      <c r="Q19" s="59"/>
    </row>
    <row r="20" spans="1:17" ht="16.5" customHeight="1" x14ac:dyDescent="0.25">
      <c r="A20" s="61"/>
      <c r="B20" s="56">
        <f t="shared" si="0"/>
        <v>14</v>
      </c>
      <c r="C20" s="55" t="s">
        <v>14</v>
      </c>
      <c r="D20" s="152">
        <v>1443</v>
      </c>
      <c r="E20" s="152">
        <v>34</v>
      </c>
      <c r="F20" s="161">
        <v>42.400000000000006</v>
      </c>
      <c r="G20" s="21">
        <v>1490</v>
      </c>
      <c r="H20" s="21">
        <v>70</v>
      </c>
      <c r="I20" s="22">
        <v>21.3</v>
      </c>
      <c r="J20" s="160"/>
      <c r="K20" s="159"/>
      <c r="N20" s="154"/>
      <c r="O20" s="154"/>
      <c r="P20" s="59"/>
      <c r="Q20" s="59"/>
    </row>
    <row r="21" spans="1:17" ht="16.5" customHeight="1" x14ac:dyDescent="0.25">
      <c r="A21" s="61"/>
      <c r="B21" s="56">
        <f t="shared" si="0"/>
        <v>15</v>
      </c>
      <c r="C21" s="55" t="s">
        <v>15</v>
      </c>
      <c r="D21" s="152">
        <v>2849</v>
      </c>
      <c r="E21" s="152">
        <v>159</v>
      </c>
      <c r="F21" s="161">
        <v>17.900000000000002</v>
      </c>
      <c r="G21" s="21">
        <v>3007</v>
      </c>
      <c r="H21" s="21">
        <v>207</v>
      </c>
      <c r="I21" s="22">
        <v>14.5</v>
      </c>
      <c r="J21" s="160"/>
      <c r="K21" s="159"/>
      <c r="N21" s="154"/>
      <c r="O21" s="154"/>
      <c r="P21" s="59"/>
      <c r="Q21" s="59"/>
    </row>
    <row r="22" spans="1:17" ht="16.5" customHeight="1" x14ac:dyDescent="0.25">
      <c r="A22" s="61"/>
      <c r="B22" s="56">
        <f t="shared" si="0"/>
        <v>16</v>
      </c>
      <c r="C22" s="55" t="s">
        <v>16</v>
      </c>
      <c r="D22" s="152">
        <v>1821</v>
      </c>
      <c r="E22" s="152">
        <v>153</v>
      </c>
      <c r="F22" s="161">
        <v>11.9</v>
      </c>
      <c r="G22" s="21">
        <v>1910</v>
      </c>
      <c r="H22" s="21">
        <v>187</v>
      </c>
      <c r="I22" s="22">
        <v>10.200000000000001</v>
      </c>
      <c r="J22" s="160"/>
      <c r="K22" s="159"/>
      <c r="N22" s="154"/>
      <c r="O22" s="154"/>
      <c r="P22" s="59"/>
      <c r="Q22" s="59"/>
    </row>
    <row r="23" spans="1:17" ht="16.5" customHeight="1" x14ac:dyDescent="0.25">
      <c r="A23" s="61"/>
      <c r="B23" s="56">
        <f t="shared" si="0"/>
        <v>17</v>
      </c>
      <c r="C23" s="55" t="s">
        <v>17</v>
      </c>
      <c r="D23" s="152">
        <v>1488</v>
      </c>
      <c r="E23" s="152">
        <v>117</v>
      </c>
      <c r="F23" s="161">
        <v>12.700000000000001</v>
      </c>
      <c r="G23" s="21">
        <v>1595</v>
      </c>
      <c r="H23" s="21">
        <v>135</v>
      </c>
      <c r="I23" s="22">
        <v>11.8</v>
      </c>
      <c r="J23" s="160"/>
      <c r="K23" s="159"/>
      <c r="N23" s="154"/>
      <c r="O23" s="154"/>
      <c r="P23" s="59"/>
      <c r="Q23" s="59"/>
    </row>
    <row r="24" spans="1:17" ht="16.5" customHeight="1" x14ac:dyDescent="0.25">
      <c r="A24" s="61"/>
      <c r="B24" s="56">
        <f t="shared" si="0"/>
        <v>18</v>
      </c>
      <c r="C24" s="55" t="s">
        <v>18</v>
      </c>
      <c r="D24" s="152">
        <v>1669</v>
      </c>
      <c r="E24" s="152">
        <v>135</v>
      </c>
      <c r="F24" s="161">
        <v>12.4</v>
      </c>
      <c r="G24" s="21">
        <v>1753</v>
      </c>
      <c r="H24" s="21">
        <v>141</v>
      </c>
      <c r="I24" s="22">
        <v>12.4</v>
      </c>
      <c r="J24" s="160"/>
      <c r="K24" s="159"/>
      <c r="N24" s="154"/>
      <c r="O24" s="154"/>
      <c r="P24" s="59"/>
      <c r="Q24" s="59"/>
    </row>
    <row r="25" spans="1:17" ht="16.5" customHeight="1" x14ac:dyDescent="0.25">
      <c r="A25" s="61"/>
      <c r="B25" s="56">
        <f t="shared" si="0"/>
        <v>19</v>
      </c>
      <c r="C25" s="55" t="s">
        <v>19</v>
      </c>
      <c r="D25" s="152">
        <v>1126</v>
      </c>
      <c r="E25" s="152">
        <v>110</v>
      </c>
      <c r="F25" s="161">
        <v>10.200000000000001</v>
      </c>
      <c r="G25" s="21">
        <v>1201</v>
      </c>
      <c r="H25" s="21">
        <v>117</v>
      </c>
      <c r="I25" s="22">
        <v>10.3</v>
      </c>
      <c r="J25" s="160"/>
      <c r="K25" s="159"/>
      <c r="N25" s="154"/>
      <c r="O25" s="154"/>
      <c r="P25" s="59"/>
      <c r="Q25" s="59"/>
    </row>
    <row r="26" spans="1:17" ht="16.5" customHeight="1" x14ac:dyDescent="0.25">
      <c r="A26" s="61"/>
      <c r="B26" s="56">
        <f t="shared" si="0"/>
        <v>20</v>
      </c>
      <c r="C26" s="55" t="s">
        <v>20</v>
      </c>
      <c r="D26" s="152">
        <v>3219</v>
      </c>
      <c r="E26" s="152">
        <v>58</v>
      </c>
      <c r="F26" s="161">
        <v>55.5</v>
      </c>
      <c r="G26" s="21">
        <v>3363</v>
      </c>
      <c r="H26" s="21">
        <v>125</v>
      </c>
      <c r="I26" s="22">
        <v>26.900000000000002</v>
      </c>
      <c r="J26" s="160"/>
      <c r="K26" s="159"/>
      <c r="N26" s="154"/>
      <c r="O26" s="154"/>
      <c r="P26" s="59"/>
      <c r="Q26" s="59"/>
    </row>
    <row r="27" spans="1:17" ht="16.5" customHeight="1" x14ac:dyDescent="0.25">
      <c r="A27" s="61"/>
      <c r="B27" s="56">
        <f t="shared" si="0"/>
        <v>21</v>
      </c>
      <c r="C27" s="55" t="s">
        <v>21</v>
      </c>
      <c r="D27" s="152">
        <v>1151</v>
      </c>
      <c r="E27" s="152">
        <v>42</v>
      </c>
      <c r="F27" s="161">
        <v>27.400000000000002</v>
      </c>
      <c r="G27" s="21">
        <v>1177</v>
      </c>
      <c r="H27" s="21">
        <v>34</v>
      </c>
      <c r="I27" s="22">
        <v>34.6</v>
      </c>
      <c r="J27" s="160"/>
      <c r="K27" s="159"/>
      <c r="N27" s="154"/>
      <c r="O27" s="154"/>
      <c r="P27" s="59"/>
      <c r="Q27" s="59"/>
    </row>
    <row r="28" spans="1:17" ht="16.5" customHeight="1" x14ac:dyDescent="0.25">
      <c r="A28" s="61"/>
      <c r="B28" s="56">
        <f t="shared" si="0"/>
        <v>22</v>
      </c>
      <c r="C28" s="55" t="s">
        <v>22</v>
      </c>
      <c r="D28" s="152">
        <v>1495</v>
      </c>
      <c r="E28" s="152">
        <v>124</v>
      </c>
      <c r="F28" s="161">
        <v>12.100000000000001</v>
      </c>
      <c r="G28" s="21">
        <v>1551</v>
      </c>
      <c r="H28" s="21">
        <v>162</v>
      </c>
      <c r="I28" s="22">
        <v>9.6000000000000014</v>
      </c>
      <c r="J28" s="160"/>
      <c r="K28" s="159"/>
      <c r="N28" s="154"/>
      <c r="O28" s="154"/>
      <c r="P28" s="59"/>
      <c r="Q28" s="59"/>
    </row>
    <row r="29" spans="1:17" ht="16.5" customHeight="1" x14ac:dyDescent="0.25">
      <c r="A29" s="61"/>
      <c r="B29" s="56">
        <f t="shared" si="0"/>
        <v>23</v>
      </c>
      <c r="C29" s="55" t="s">
        <v>23</v>
      </c>
      <c r="D29" s="152">
        <v>1490</v>
      </c>
      <c r="E29" s="152">
        <v>122</v>
      </c>
      <c r="F29" s="161">
        <v>12.200000000000001</v>
      </c>
      <c r="G29" s="21">
        <v>1611</v>
      </c>
      <c r="H29" s="21">
        <v>180</v>
      </c>
      <c r="I29" s="22">
        <v>9</v>
      </c>
      <c r="J29" s="160"/>
      <c r="K29" s="159"/>
      <c r="N29" s="154"/>
      <c r="O29" s="154"/>
      <c r="P29" s="59"/>
      <c r="Q29" s="59"/>
    </row>
    <row r="30" spans="1:17" ht="16.5" customHeight="1" x14ac:dyDescent="0.25">
      <c r="A30" s="61"/>
      <c r="B30" s="56">
        <f t="shared" si="0"/>
        <v>24</v>
      </c>
      <c r="C30" s="55" t="s">
        <v>24</v>
      </c>
      <c r="D30" s="152">
        <v>758</v>
      </c>
      <c r="E30" s="152">
        <v>45</v>
      </c>
      <c r="F30" s="161">
        <v>16.8</v>
      </c>
      <c r="G30" s="21">
        <v>788</v>
      </c>
      <c r="H30" s="21">
        <v>41</v>
      </c>
      <c r="I30" s="22">
        <v>19.200000000000003</v>
      </c>
      <c r="J30" s="160"/>
      <c r="K30" s="159"/>
      <c r="N30" s="154"/>
      <c r="O30" s="154"/>
      <c r="P30" s="59"/>
      <c r="Q30" s="59"/>
    </row>
    <row r="31" spans="1:17" ht="16.5" customHeight="1" x14ac:dyDescent="0.25">
      <c r="A31" s="61"/>
      <c r="B31" s="56">
        <f t="shared" si="0"/>
        <v>25</v>
      </c>
      <c r="C31" s="55" t="s">
        <v>25</v>
      </c>
      <c r="D31" s="152">
        <v>1291</v>
      </c>
      <c r="E31" s="152">
        <v>96</v>
      </c>
      <c r="F31" s="161">
        <v>13.4</v>
      </c>
      <c r="G31" s="21">
        <v>1357</v>
      </c>
      <c r="H31" s="21">
        <v>143</v>
      </c>
      <c r="I31" s="22">
        <v>9.5</v>
      </c>
      <c r="J31" s="160"/>
      <c r="K31" s="159"/>
      <c r="N31" s="154"/>
      <c r="O31" s="154"/>
      <c r="P31" s="59"/>
      <c r="Q31" s="59"/>
    </row>
    <row r="32" spans="1:17" ht="16.5" customHeight="1" x14ac:dyDescent="0.2">
      <c r="A32" s="60"/>
      <c r="B32" s="56">
        <f t="shared" si="0"/>
        <v>26</v>
      </c>
      <c r="C32" s="55" t="s">
        <v>53</v>
      </c>
      <c r="D32" s="152">
        <v>3959</v>
      </c>
      <c r="E32" s="152">
        <v>159</v>
      </c>
      <c r="F32" s="161">
        <v>24.900000000000002</v>
      </c>
      <c r="G32" s="21">
        <v>4220</v>
      </c>
      <c r="H32" s="21">
        <v>284</v>
      </c>
      <c r="I32" s="22">
        <v>14.9</v>
      </c>
      <c r="J32" s="160"/>
      <c r="K32" s="159"/>
      <c r="N32" s="154"/>
      <c r="O32" s="154"/>
      <c r="P32" s="59"/>
      <c r="Q32" s="59"/>
    </row>
    <row r="33" spans="2:17" ht="16.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61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A15:A16"/>
    <mergeCell ref="D4:F4"/>
    <mergeCell ref="G4:I4"/>
    <mergeCell ref="B3:I3"/>
    <mergeCell ref="B4:B5"/>
    <mergeCell ref="C4:C5"/>
    <mergeCell ref="J4:J5"/>
    <mergeCell ref="B6:C6"/>
  </mergeCells>
  <hyperlinks>
    <hyperlink ref="M1" location="'ЗМІСТ'!A1" display="ЗМІСТ" xr:uid="{406B4C2B-A76F-4BAB-9726-DA419AFAE653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1E3F7-AE80-41BD-BBC6-47552B272E2B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" style="51" customWidth="1"/>
    <col min="2" max="2" width="7.42578125" style="51" customWidth="1"/>
    <col min="3" max="3" width="23.5703125" style="51" customWidth="1"/>
    <col min="4" max="5" width="12.7109375" style="51" customWidth="1"/>
    <col min="6" max="6" width="15.28515625" style="51" customWidth="1"/>
    <col min="7" max="7" width="14.140625" style="51" customWidth="1"/>
    <col min="8" max="9" width="12.7109375" style="51" customWidth="1"/>
    <col min="10" max="10" width="14.5703125" style="51" customWidth="1"/>
    <col min="11" max="11" width="14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61" t="s">
        <v>174</v>
      </c>
      <c r="N2" s="70"/>
      <c r="O2" s="70"/>
      <c r="P2" s="422"/>
      <c r="Q2" s="70"/>
    </row>
    <row r="3" spans="1:17" ht="20.25" customHeight="1" x14ac:dyDescent="0.2">
      <c r="A3" s="67"/>
      <c r="B3" s="348" t="s">
        <v>407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8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33" customHeight="1" x14ac:dyDescent="0.25">
      <c r="A5" s="61"/>
      <c r="B5" s="352"/>
      <c r="C5" s="353"/>
      <c r="D5" s="382" t="s">
        <v>405</v>
      </c>
      <c r="E5" s="383"/>
      <c r="F5" s="380" t="s">
        <v>403</v>
      </c>
      <c r="G5" s="380" t="s">
        <v>404</v>
      </c>
      <c r="H5" s="382" t="s">
        <v>405</v>
      </c>
      <c r="I5" s="383"/>
      <c r="J5" s="380" t="s">
        <v>403</v>
      </c>
      <c r="K5" s="380" t="s">
        <v>404</v>
      </c>
      <c r="N5" s="158"/>
      <c r="O5" s="158"/>
      <c r="P5" s="64"/>
      <c r="Q5" s="63"/>
    </row>
    <row r="6" spans="1:17" ht="60.75" customHeight="1" x14ac:dyDescent="0.25">
      <c r="A6" s="61"/>
      <c r="B6" s="352"/>
      <c r="C6" s="353"/>
      <c r="D6" s="91" t="s">
        <v>40</v>
      </c>
      <c r="E6" s="205" t="s">
        <v>406</v>
      </c>
      <c r="F6" s="381"/>
      <c r="G6" s="381"/>
      <c r="H6" s="91" t="s">
        <v>40</v>
      </c>
      <c r="I6" s="205" t="s">
        <v>406</v>
      </c>
      <c r="J6" s="381"/>
      <c r="K6" s="381"/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56">
        <v>43870</v>
      </c>
      <c r="E7" s="165">
        <v>107</v>
      </c>
      <c r="F7" s="156">
        <v>29759</v>
      </c>
      <c r="G7" s="165">
        <v>67.8</v>
      </c>
      <c r="H7" s="10">
        <v>46144</v>
      </c>
      <c r="I7" s="19">
        <v>112.60000000000001</v>
      </c>
      <c r="J7" s="10">
        <v>32027</v>
      </c>
      <c r="K7" s="19">
        <v>69.400000000000006</v>
      </c>
      <c r="N7" s="154"/>
      <c r="O7" s="154"/>
      <c r="P7" s="59"/>
      <c r="Q7" s="59"/>
    </row>
    <row r="8" spans="1:17" ht="15.75" customHeight="1" x14ac:dyDescent="0.25">
      <c r="A8" s="61"/>
      <c r="B8" s="56">
        <v>1</v>
      </c>
      <c r="C8" s="55" t="s">
        <v>1</v>
      </c>
      <c r="D8" s="152" t="s">
        <v>41</v>
      </c>
      <c r="E8" s="161" t="s">
        <v>41</v>
      </c>
      <c r="F8" s="152" t="s">
        <v>41</v>
      </c>
      <c r="G8" s="161" t="s">
        <v>41</v>
      </c>
      <c r="H8" s="21" t="s">
        <v>41</v>
      </c>
      <c r="I8" s="22" t="s">
        <v>41</v>
      </c>
      <c r="J8" s="21" t="s">
        <v>41</v>
      </c>
      <c r="K8" s="22" t="s">
        <v>41</v>
      </c>
      <c r="N8" s="154"/>
      <c r="O8" s="154"/>
      <c r="P8" s="59"/>
      <c r="Q8" s="59"/>
    </row>
    <row r="9" spans="1:17" ht="15.75" customHeight="1" x14ac:dyDescent="0.25">
      <c r="A9" s="61"/>
      <c r="B9" s="56">
        <f t="shared" ref="B9:B34" si="0">B8+1</f>
        <v>2</v>
      </c>
      <c r="C9" s="55" t="s">
        <v>2</v>
      </c>
      <c r="D9" s="152">
        <v>1951</v>
      </c>
      <c r="E9" s="161">
        <v>129.9</v>
      </c>
      <c r="F9" s="152">
        <v>1273</v>
      </c>
      <c r="G9" s="161">
        <v>65.2</v>
      </c>
      <c r="H9" s="21">
        <v>2068</v>
      </c>
      <c r="I9" s="22">
        <v>137.6</v>
      </c>
      <c r="J9" s="21">
        <v>1360</v>
      </c>
      <c r="K9" s="22">
        <v>65.8</v>
      </c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3</v>
      </c>
      <c r="C10" s="55" t="s">
        <v>3</v>
      </c>
      <c r="D10" s="152">
        <v>1304</v>
      </c>
      <c r="E10" s="161">
        <v>128</v>
      </c>
      <c r="F10" s="152">
        <v>851</v>
      </c>
      <c r="G10" s="161">
        <v>65.3</v>
      </c>
      <c r="H10" s="21">
        <v>1372</v>
      </c>
      <c r="I10" s="22">
        <v>134.70000000000002</v>
      </c>
      <c r="J10" s="21">
        <v>919</v>
      </c>
      <c r="K10" s="22">
        <v>67</v>
      </c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4</v>
      </c>
      <c r="C11" s="55" t="s">
        <v>4</v>
      </c>
      <c r="D11" s="152">
        <v>3101</v>
      </c>
      <c r="E11" s="161">
        <v>100.30000000000001</v>
      </c>
      <c r="F11" s="152">
        <v>1924</v>
      </c>
      <c r="G11" s="161">
        <v>62</v>
      </c>
      <c r="H11" s="21">
        <v>3317</v>
      </c>
      <c r="I11" s="22">
        <v>107.2</v>
      </c>
      <c r="J11" s="21">
        <v>2087</v>
      </c>
      <c r="K11" s="22">
        <v>62.900000000000006</v>
      </c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5</v>
      </c>
      <c r="C12" s="55" t="s">
        <v>5</v>
      </c>
      <c r="D12" s="152">
        <v>933</v>
      </c>
      <c r="E12" s="161">
        <v>49.5</v>
      </c>
      <c r="F12" s="152">
        <v>672</v>
      </c>
      <c r="G12" s="161">
        <v>72</v>
      </c>
      <c r="H12" s="21">
        <v>945</v>
      </c>
      <c r="I12" s="22">
        <v>50.2</v>
      </c>
      <c r="J12" s="21">
        <v>654</v>
      </c>
      <c r="K12" s="22">
        <v>69.2</v>
      </c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6</v>
      </c>
      <c r="C13" s="55" t="s">
        <v>6</v>
      </c>
      <c r="D13" s="152">
        <v>1451</v>
      </c>
      <c r="E13" s="161">
        <v>123</v>
      </c>
      <c r="F13" s="152">
        <v>993</v>
      </c>
      <c r="G13" s="161">
        <v>68.400000000000006</v>
      </c>
      <c r="H13" s="21">
        <v>1502</v>
      </c>
      <c r="I13" s="22">
        <v>127.30000000000001</v>
      </c>
      <c r="J13" s="21">
        <v>1013</v>
      </c>
      <c r="K13" s="22">
        <v>67.400000000000006</v>
      </c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7</v>
      </c>
      <c r="C14" s="55" t="s">
        <v>7</v>
      </c>
      <c r="D14" s="152">
        <v>895</v>
      </c>
      <c r="E14" s="161">
        <v>72.100000000000009</v>
      </c>
      <c r="F14" s="152">
        <v>578</v>
      </c>
      <c r="G14" s="161">
        <v>64.600000000000009</v>
      </c>
      <c r="H14" s="21">
        <v>951</v>
      </c>
      <c r="I14" s="22">
        <v>76.600000000000009</v>
      </c>
      <c r="J14" s="21">
        <v>640</v>
      </c>
      <c r="K14" s="22">
        <v>67.3</v>
      </c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8</v>
      </c>
      <c r="C15" s="55" t="s">
        <v>8</v>
      </c>
      <c r="D15" s="152">
        <v>1969</v>
      </c>
      <c r="E15" s="161">
        <v>120.2</v>
      </c>
      <c r="F15" s="152">
        <v>1257</v>
      </c>
      <c r="G15" s="161">
        <v>63.800000000000004</v>
      </c>
      <c r="H15" s="21">
        <v>1986</v>
      </c>
      <c r="I15" s="22">
        <v>121.30000000000001</v>
      </c>
      <c r="J15" s="21">
        <v>1372</v>
      </c>
      <c r="K15" s="22">
        <v>69.100000000000009</v>
      </c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9</v>
      </c>
      <c r="C16" s="55" t="s">
        <v>9</v>
      </c>
      <c r="D16" s="152">
        <v>1366</v>
      </c>
      <c r="E16" s="161">
        <v>101.30000000000001</v>
      </c>
      <c r="F16" s="152">
        <v>872</v>
      </c>
      <c r="G16" s="161">
        <v>63.800000000000004</v>
      </c>
      <c r="H16" s="21">
        <v>1457</v>
      </c>
      <c r="I16" s="22">
        <v>108</v>
      </c>
      <c r="J16" s="21">
        <v>938</v>
      </c>
      <c r="K16" s="22">
        <v>64.400000000000006</v>
      </c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10</v>
      </c>
      <c r="C17" s="55" t="s">
        <v>10</v>
      </c>
      <c r="D17" s="152">
        <v>2187</v>
      </c>
      <c r="E17" s="161">
        <v>122.2</v>
      </c>
      <c r="F17" s="152">
        <v>1511</v>
      </c>
      <c r="G17" s="161">
        <v>69.100000000000009</v>
      </c>
      <c r="H17" s="21">
        <v>2309</v>
      </c>
      <c r="I17" s="22">
        <v>129</v>
      </c>
      <c r="J17" s="21">
        <v>1627</v>
      </c>
      <c r="K17" s="22">
        <v>70.5</v>
      </c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11</v>
      </c>
      <c r="C18" s="55" t="s">
        <v>11</v>
      </c>
      <c r="D18" s="152">
        <v>1019</v>
      </c>
      <c r="E18" s="161">
        <v>113.60000000000001</v>
      </c>
      <c r="F18" s="152">
        <v>650</v>
      </c>
      <c r="G18" s="161">
        <v>63.800000000000004</v>
      </c>
      <c r="H18" s="21">
        <v>1064</v>
      </c>
      <c r="I18" s="22">
        <v>118.60000000000001</v>
      </c>
      <c r="J18" s="21">
        <v>705</v>
      </c>
      <c r="K18" s="22">
        <v>66.3</v>
      </c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12</v>
      </c>
      <c r="C19" s="55" t="s">
        <v>12</v>
      </c>
      <c r="D19" s="152">
        <v>766</v>
      </c>
      <c r="E19" s="161">
        <v>114.9</v>
      </c>
      <c r="F19" s="152">
        <v>526</v>
      </c>
      <c r="G19" s="161">
        <v>68.7</v>
      </c>
      <c r="H19" s="21">
        <v>784</v>
      </c>
      <c r="I19" s="22">
        <v>117.60000000000001</v>
      </c>
      <c r="J19" s="21">
        <v>583</v>
      </c>
      <c r="K19" s="22">
        <v>74.400000000000006</v>
      </c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13</v>
      </c>
      <c r="C20" s="55" t="s">
        <v>13</v>
      </c>
      <c r="D20" s="152">
        <v>3169</v>
      </c>
      <c r="E20" s="161">
        <v>128.80000000000001</v>
      </c>
      <c r="F20" s="152">
        <v>2029</v>
      </c>
      <c r="G20" s="161">
        <v>64</v>
      </c>
      <c r="H20" s="21">
        <v>3366</v>
      </c>
      <c r="I20" s="22">
        <v>136.80000000000001</v>
      </c>
      <c r="J20" s="21">
        <v>2191</v>
      </c>
      <c r="K20" s="22">
        <v>65.100000000000009</v>
      </c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14</v>
      </c>
      <c r="C21" s="55" t="s">
        <v>14</v>
      </c>
      <c r="D21" s="152">
        <v>1443</v>
      </c>
      <c r="E21" s="161">
        <v>132.30000000000001</v>
      </c>
      <c r="F21" s="152">
        <v>1029</v>
      </c>
      <c r="G21" s="161">
        <v>71.3</v>
      </c>
      <c r="H21" s="21">
        <v>1490</v>
      </c>
      <c r="I21" s="22">
        <v>136.6</v>
      </c>
      <c r="J21" s="21">
        <v>1129</v>
      </c>
      <c r="K21" s="22">
        <v>75.8</v>
      </c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15</v>
      </c>
      <c r="C22" s="55" t="s">
        <v>15</v>
      </c>
      <c r="D22" s="152">
        <v>2849</v>
      </c>
      <c r="E22" s="161">
        <v>121.7</v>
      </c>
      <c r="F22" s="152">
        <v>2047</v>
      </c>
      <c r="G22" s="161">
        <v>71.8</v>
      </c>
      <c r="H22" s="21">
        <v>3007</v>
      </c>
      <c r="I22" s="22">
        <v>128.5</v>
      </c>
      <c r="J22" s="21">
        <v>2200</v>
      </c>
      <c r="K22" s="22">
        <v>73.2</v>
      </c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16</v>
      </c>
      <c r="C23" s="55" t="s">
        <v>16</v>
      </c>
      <c r="D23" s="152">
        <v>1821</v>
      </c>
      <c r="E23" s="161">
        <v>135.4</v>
      </c>
      <c r="F23" s="152">
        <v>1242</v>
      </c>
      <c r="G23" s="161">
        <v>68.2</v>
      </c>
      <c r="H23" s="21">
        <v>1910</v>
      </c>
      <c r="I23" s="22">
        <v>142.1</v>
      </c>
      <c r="J23" s="21">
        <v>1300</v>
      </c>
      <c r="K23" s="22">
        <v>68.100000000000009</v>
      </c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17</v>
      </c>
      <c r="C24" s="55" t="s">
        <v>17</v>
      </c>
      <c r="D24" s="152">
        <v>1488</v>
      </c>
      <c r="E24" s="161">
        <v>130.4</v>
      </c>
      <c r="F24" s="152">
        <v>1022</v>
      </c>
      <c r="G24" s="161">
        <v>68.7</v>
      </c>
      <c r="H24" s="21">
        <v>1595</v>
      </c>
      <c r="I24" s="22">
        <v>139.80000000000001</v>
      </c>
      <c r="J24" s="21">
        <v>1118</v>
      </c>
      <c r="K24" s="22">
        <v>70.100000000000009</v>
      </c>
      <c r="N24" s="154"/>
      <c r="O24" s="154"/>
      <c r="P24" s="59"/>
      <c r="Q24" s="59"/>
    </row>
    <row r="25" spans="1:17" ht="18.75" customHeight="1" x14ac:dyDescent="0.25">
      <c r="A25" s="61"/>
      <c r="B25" s="56">
        <f t="shared" si="0"/>
        <v>18</v>
      </c>
      <c r="C25" s="55" t="s">
        <v>18</v>
      </c>
      <c r="D25" s="152">
        <v>1669</v>
      </c>
      <c r="E25" s="161">
        <v>161.5</v>
      </c>
      <c r="F25" s="152">
        <v>1129</v>
      </c>
      <c r="G25" s="161">
        <v>67.600000000000009</v>
      </c>
      <c r="H25" s="21">
        <v>1753</v>
      </c>
      <c r="I25" s="22">
        <v>169.60000000000002</v>
      </c>
      <c r="J25" s="21">
        <v>1198</v>
      </c>
      <c r="K25" s="22">
        <v>68.3</v>
      </c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19</v>
      </c>
      <c r="C26" s="55" t="s">
        <v>19</v>
      </c>
      <c r="D26" s="152">
        <v>1126</v>
      </c>
      <c r="E26" s="161">
        <v>110.60000000000001</v>
      </c>
      <c r="F26" s="152">
        <v>740</v>
      </c>
      <c r="G26" s="161">
        <v>65.7</v>
      </c>
      <c r="H26" s="21">
        <v>1201</v>
      </c>
      <c r="I26" s="22">
        <v>117.9</v>
      </c>
      <c r="J26" s="21">
        <v>783</v>
      </c>
      <c r="K26" s="22">
        <v>65.2</v>
      </c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20</v>
      </c>
      <c r="C27" s="55" t="s">
        <v>20</v>
      </c>
      <c r="D27" s="152">
        <v>3219</v>
      </c>
      <c r="E27" s="161">
        <v>124.60000000000001</v>
      </c>
      <c r="F27" s="152">
        <v>2228</v>
      </c>
      <c r="G27" s="161">
        <v>69.2</v>
      </c>
      <c r="H27" s="21">
        <v>3363</v>
      </c>
      <c r="I27" s="22">
        <v>130.20000000000002</v>
      </c>
      <c r="J27" s="21">
        <v>2466</v>
      </c>
      <c r="K27" s="22">
        <v>73.3</v>
      </c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21</v>
      </c>
      <c r="C28" s="55" t="s">
        <v>21</v>
      </c>
      <c r="D28" s="152">
        <v>1151</v>
      </c>
      <c r="E28" s="161">
        <v>115.10000000000001</v>
      </c>
      <c r="F28" s="152">
        <v>830</v>
      </c>
      <c r="G28" s="161">
        <v>72.100000000000009</v>
      </c>
      <c r="H28" s="21">
        <v>1177</v>
      </c>
      <c r="I28" s="22">
        <v>117.7</v>
      </c>
      <c r="J28" s="21">
        <v>906</v>
      </c>
      <c r="K28" s="22">
        <v>77</v>
      </c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22</v>
      </c>
      <c r="C29" s="55" t="s">
        <v>22</v>
      </c>
      <c r="D29" s="152">
        <v>1495</v>
      </c>
      <c r="E29" s="161">
        <v>122</v>
      </c>
      <c r="F29" s="152">
        <v>1053</v>
      </c>
      <c r="G29" s="161">
        <v>70.400000000000006</v>
      </c>
      <c r="H29" s="21">
        <v>1551</v>
      </c>
      <c r="I29" s="22">
        <v>126.5</v>
      </c>
      <c r="J29" s="21">
        <v>1118</v>
      </c>
      <c r="K29" s="22">
        <v>72.100000000000009</v>
      </c>
      <c r="N29" s="154"/>
      <c r="O29" s="154"/>
      <c r="P29" s="59"/>
      <c r="Q29" s="59"/>
    </row>
    <row r="30" spans="1:17" ht="19.5" customHeight="1" x14ac:dyDescent="0.25">
      <c r="A30" s="61"/>
      <c r="B30" s="56">
        <f t="shared" si="0"/>
        <v>23</v>
      </c>
      <c r="C30" s="55" t="s">
        <v>23</v>
      </c>
      <c r="D30" s="152">
        <v>1490</v>
      </c>
      <c r="E30" s="161">
        <v>128.80000000000001</v>
      </c>
      <c r="F30" s="152">
        <v>975</v>
      </c>
      <c r="G30" s="161">
        <v>65.400000000000006</v>
      </c>
      <c r="H30" s="21">
        <v>1611</v>
      </c>
      <c r="I30" s="22">
        <v>139.20000000000002</v>
      </c>
      <c r="J30" s="21">
        <v>1072</v>
      </c>
      <c r="K30" s="22">
        <v>66.5</v>
      </c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24</v>
      </c>
      <c r="C31" s="55" t="s">
        <v>24</v>
      </c>
      <c r="D31" s="152">
        <v>758</v>
      </c>
      <c r="E31" s="161">
        <v>85.4</v>
      </c>
      <c r="F31" s="152">
        <v>546</v>
      </c>
      <c r="G31" s="161">
        <v>72</v>
      </c>
      <c r="H31" s="21">
        <v>788</v>
      </c>
      <c r="I31" s="22">
        <v>88.800000000000011</v>
      </c>
      <c r="J31" s="21">
        <v>588</v>
      </c>
      <c r="K31" s="22">
        <v>74.600000000000009</v>
      </c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25</v>
      </c>
      <c r="C32" s="55" t="s">
        <v>25</v>
      </c>
      <c r="D32" s="152">
        <v>1291</v>
      </c>
      <c r="E32" s="161">
        <v>135.80000000000001</v>
      </c>
      <c r="F32" s="152">
        <v>878</v>
      </c>
      <c r="G32" s="161">
        <v>68</v>
      </c>
      <c r="H32" s="21">
        <v>1357</v>
      </c>
      <c r="I32" s="22">
        <v>142.70000000000002</v>
      </c>
      <c r="J32" s="21">
        <v>933</v>
      </c>
      <c r="K32" s="22">
        <v>68.8</v>
      </c>
      <c r="N32" s="154"/>
      <c r="O32" s="154"/>
      <c r="P32" s="59"/>
      <c r="Q32" s="59"/>
    </row>
    <row r="33" spans="2:17" ht="15.75" customHeight="1" x14ac:dyDescent="0.2">
      <c r="B33" s="56">
        <f t="shared" si="0"/>
        <v>26</v>
      </c>
      <c r="C33" s="55" t="s">
        <v>53</v>
      </c>
      <c r="D33" s="152">
        <v>3959</v>
      </c>
      <c r="E33" s="161">
        <v>136</v>
      </c>
      <c r="F33" s="152">
        <v>2904</v>
      </c>
      <c r="G33" s="161">
        <v>73.400000000000006</v>
      </c>
      <c r="H33" s="21">
        <v>4220</v>
      </c>
      <c r="I33" s="22">
        <v>145</v>
      </c>
      <c r="J33" s="21">
        <v>3127</v>
      </c>
      <c r="K33" s="22">
        <v>74.100000000000009</v>
      </c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52" t="s">
        <v>41</v>
      </c>
      <c r="E34" s="161" t="s">
        <v>41</v>
      </c>
      <c r="F34" s="152" t="s">
        <v>41</v>
      </c>
      <c r="G34" s="161" t="s">
        <v>41</v>
      </c>
      <c r="H34" s="21" t="s">
        <v>41</v>
      </c>
      <c r="I34" s="22" t="s">
        <v>41</v>
      </c>
      <c r="J34" s="21" t="s">
        <v>41</v>
      </c>
      <c r="K34" s="22" t="s">
        <v>41</v>
      </c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4">
    <mergeCell ref="A15:A16"/>
    <mergeCell ref="F5:F6"/>
    <mergeCell ref="G5:G6"/>
    <mergeCell ref="J5:J6"/>
    <mergeCell ref="H2:I2"/>
    <mergeCell ref="B3:K3"/>
    <mergeCell ref="B4:B6"/>
    <mergeCell ref="C4:C6"/>
    <mergeCell ref="D4:G4"/>
    <mergeCell ref="H4:K4"/>
    <mergeCell ref="D5:E5"/>
    <mergeCell ref="H5:I5"/>
    <mergeCell ref="K5:K6"/>
    <mergeCell ref="B7:C7"/>
  </mergeCells>
  <hyperlinks>
    <hyperlink ref="M1" location="'ЗМІСТ'!A1" display="ЗМІСТ" xr:uid="{E1E762A8-1B1E-4E7E-A946-007E0D34AA90}"/>
  </hyperlinks>
  <pageMargins left="0.59055118110236227" right="0.15748031496062992" top="0.23622047244094491" bottom="7.874015748031496E-2" header="0.19685039370078741" footer="0.35433070866141736"/>
  <pageSetup paperSize="9" scale="95" orientation="landscape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D1C3E-C98E-4A8E-A180-9BBB939F70C4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2.28515625" style="51" customWidth="1"/>
    <col min="2" max="2" width="6.28515625" style="51" customWidth="1"/>
    <col min="3" max="3" width="22.28515625" style="51" customWidth="1"/>
    <col min="4" max="4" width="15.140625" style="51" customWidth="1"/>
    <col min="5" max="5" width="12.85546875" style="51" customWidth="1"/>
    <col min="6" max="6" width="13.85546875" style="51" customWidth="1"/>
    <col min="7" max="7" width="13.5703125" style="51" customWidth="1"/>
    <col min="8" max="8" width="15.5703125" style="51" customWidth="1"/>
    <col min="9" max="9" width="14.28515625" style="51" customWidth="1"/>
    <col min="10" max="10" width="14.42578125" style="51" customWidth="1"/>
    <col min="11" max="11" width="14.570312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169" t="s">
        <v>175</v>
      </c>
      <c r="N2" s="70"/>
      <c r="O2" s="70"/>
      <c r="P2" s="422"/>
      <c r="Q2" s="70"/>
    </row>
    <row r="3" spans="1:17" ht="20.25" customHeight="1" x14ac:dyDescent="0.2">
      <c r="A3" s="67"/>
      <c r="B3" s="348" t="s">
        <v>149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52.5" customHeight="1" x14ac:dyDescent="0.25">
      <c r="A5" s="61"/>
      <c r="B5" s="352"/>
      <c r="C5" s="353"/>
      <c r="D5" s="345" t="s">
        <v>408</v>
      </c>
      <c r="E5" s="345" t="s">
        <v>409</v>
      </c>
      <c r="F5" s="345"/>
      <c r="G5" s="345"/>
      <c r="H5" s="345" t="s">
        <v>408</v>
      </c>
      <c r="I5" s="345" t="s">
        <v>409</v>
      </c>
      <c r="J5" s="345"/>
      <c r="K5" s="345"/>
      <c r="N5" s="158"/>
      <c r="O5" s="158"/>
      <c r="P5" s="64"/>
      <c r="Q5" s="63"/>
    </row>
    <row r="6" spans="1:17" ht="28.5" customHeight="1" x14ac:dyDescent="0.25">
      <c r="A6" s="61"/>
      <c r="B6" s="352"/>
      <c r="C6" s="353"/>
      <c r="D6" s="345"/>
      <c r="E6" s="89" t="s">
        <v>142</v>
      </c>
      <c r="F6" s="89" t="s">
        <v>141</v>
      </c>
      <c r="G6" s="89" t="s">
        <v>140</v>
      </c>
      <c r="H6" s="345"/>
      <c r="I6" s="89" t="s">
        <v>142</v>
      </c>
      <c r="J6" s="89" t="s">
        <v>141</v>
      </c>
      <c r="K6" s="89" t="s">
        <v>140</v>
      </c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65">
        <v>10.9</v>
      </c>
      <c r="E7" s="165">
        <v>53.300000000000004</v>
      </c>
      <c r="F7" s="165">
        <v>13.4</v>
      </c>
      <c r="G7" s="165">
        <v>27.8</v>
      </c>
      <c r="H7" s="19">
        <v>11.5</v>
      </c>
      <c r="I7" s="19">
        <v>56.26</v>
      </c>
      <c r="J7" s="19">
        <v>14.82</v>
      </c>
      <c r="K7" s="19">
        <v>23.5</v>
      </c>
      <c r="N7" s="154"/>
      <c r="O7" s="154"/>
      <c r="P7" s="59"/>
      <c r="Q7" s="59"/>
    </row>
    <row r="8" spans="1:17" ht="15.75" x14ac:dyDescent="0.25">
      <c r="A8" s="61"/>
      <c r="B8" s="56">
        <v>1</v>
      </c>
      <c r="C8" s="55" t="s">
        <v>1</v>
      </c>
      <c r="D8" s="161" t="s">
        <v>41</v>
      </c>
      <c r="E8" s="161" t="s">
        <v>41</v>
      </c>
      <c r="F8" s="161" t="s">
        <v>41</v>
      </c>
      <c r="G8" s="161" t="s">
        <v>41</v>
      </c>
      <c r="H8" s="22" t="s">
        <v>41</v>
      </c>
      <c r="I8" s="22" t="s">
        <v>41</v>
      </c>
      <c r="J8" s="22" t="s">
        <v>41</v>
      </c>
      <c r="K8" s="22" t="s">
        <v>41</v>
      </c>
      <c r="N8" s="154"/>
      <c r="O8" s="154"/>
      <c r="P8" s="59"/>
      <c r="Q8" s="59"/>
    </row>
    <row r="9" spans="1:17" ht="15.75" x14ac:dyDescent="0.25">
      <c r="A9" s="61"/>
      <c r="B9" s="56">
        <f t="shared" ref="B9:B34" si="0">B8+1</f>
        <v>2</v>
      </c>
      <c r="C9" s="55" t="s">
        <v>2</v>
      </c>
      <c r="D9" s="161">
        <v>10.8</v>
      </c>
      <c r="E9" s="161">
        <v>62.2</v>
      </c>
      <c r="F9" s="161">
        <v>12.200000000000001</v>
      </c>
      <c r="G9" s="161">
        <v>25</v>
      </c>
      <c r="H9" s="22">
        <v>7.5</v>
      </c>
      <c r="I9" s="22">
        <v>63.1</v>
      </c>
      <c r="J9" s="22">
        <v>14.97</v>
      </c>
      <c r="K9" s="22">
        <v>20.86</v>
      </c>
      <c r="N9" s="154"/>
      <c r="O9" s="154"/>
      <c r="P9" s="59"/>
      <c r="Q9" s="59"/>
    </row>
    <row r="10" spans="1:17" ht="15.75" x14ac:dyDescent="0.25">
      <c r="A10" s="61"/>
      <c r="B10" s="56">
        <f t="shared" si="0"/>
        <v>3</v>
      </c>
      <c r="C10" s="55" t="s">
        <v>3</v>
      </c>
      <c r="D10" s="161">
        <v>0</v>
      </c>
      <c r="E10" s="161">
        <v>51.6</v>
      </c>
      <c r="F10" s="161">
        <v>9.7000000000000011</v>
      </c>
      <c r="G10" s="161">
        <v>34.700000000000003</v>
      </c>
      <c r="H10" s="22">
        <v>0.70000000000000007</v>
      </c>
      <c r="I10" s="22">
        <v>52.94</v>
      </c>
      <c r="J10" s="22">
        <v>7.3500000000000005</v>
      </c>
      <c r="K10" s="22">
        <v>34.56</v>
      </c>
      <c r="N10" s="154"/>
      <c r="O10" s="154"/>
      <c r="P10" s="59"/>
      <c r="Q10" s="59"/>
    </row>
    <row r="11" spans="1:17" ht="15.75" x14ac:dyDescent="0.25">
      <c r="A11" s="61"/>
      <c r="B11" s="56">
        <f t="shared" si="0"/>
        <v>4</v>
      </c>
      <c r="C11" s="55" t="s">
        <v>4</v>
      </c>
      <c r="D11" s="161">
        <v>1.5</v>
      </c>
      <c r="E11" s="161">
        <v>47.6</v>
      </c>
      <c r="F11" s="161">
        <v>23.200000000000003</v>
      </c>
      <c r="G11" s="161">
        <v>24.400000000000002</v>
      </c>
      <c r="H11" s="22">
        <v>1.7000000000000002</v>
      </c>
      <c r="I11" s="22">
        <v>53.5</v>
      </c>
      <c r="J11" s="22">
        <v>15.97</v>
      </c>
      <c r="K11" s="22">
        <v>25.77</v>
      </c>
      <c r="N11" s="154"/>
      <c r="O11" s="154"/>
      <c r="P11" s="59"/>
      <c r="Q11" s="59"/>
    </row>
    <row r="12" spans="1:17" ht="18" customHeight="1" x14ac:dyDescent="0.25">
      <c r="A12" s="61"/>
      <c r="B12" s="56">
        <f t="shared" si="0"/>
        <v>5</v>
      </c>
      <c r="C12" s="55" t="s">
        <v>5</v>
      </c>
      <c r="D12" s="161">
        <v>15.8</v>
      </c>
      <c r="E12" s="161">
        <v>57.900000000000006</v>
      </c>
      <c r="F12" s="161">
        <v>21.1</v>
      </c>
      <c r="G12" s="161">
        <v>21.1</v>
      </c>
      <c r="H12" s="22">
        <v>8.3000000000000007</v>
      </c>
      <c r="I12" s="22">
        <v>54.17</v>
      </c>
      <c r="J12" s="22">
        <v>25</v>
      </c>
      <c r="K12" s="22">
        <v>16.670000000000002</v>
      </c>
      <c r="N12" s="154"/>
      <c r="O12" s="154"/>
      <c r="P12" s="59"/>
      <c r="Q12" s="59"/>
    </row>
    <row r="13" spans="1:17" ht="15.75" x14ac:dyDescent="0.25">
      <c r="A13" s="61"/>
      <c r="B13" s="56">
        <f t="shared" si="0"/>
        <v>6</v>
      </c>
      <c r="C13" s="55" t="s">
        <v>6</v>
      </c>
      <c r="D13" s="161">
        <v>0.9</v>
      </c>
      <c r="E13" s="161">
        <v>67.600000000000009</v>
      </c>
      <c r="F13" s="161">
        <v>4.6000000000000005</v>
      </c>
      <c r="G13" s="161">
        <v>26.900000000000002</v>
      </c>
      <c r="H13" s="22">
        <v>3</v>
      </c>
      <c r="I13" s="22">
        <v>73.680000000000007</v>
      </c>
      <c r="J13" s="22">
        <v>8.27</v>
      </c>
      <c r="K13" s="22">
        <v>15.790000000000001</v>
      </c>
      <c r="N13" s="154"/>
      <c r="O13" s="154"/>
      <c r="P13" s="59"/>
      <c r="Q13" s="59"/>
    </row>
    <row r="14" spans="1:17" ht="15.75" x14ac:dyDescent="0.25">
      <c r="A14" s="61"/>
      <c r="B14" s="56">
        <f t="shared" si="0"/>
        <v>7</v>
      </c>
      <c r="C14" s="55" t="s">
        <v>7</v>
      </c>
      <c r="D14" s="161">
        <v>0</v>
      </c>
      <c r="E14" s="161">
        <v>45.7</v>
      </c>
      <c r="F14" s="161">
        <v>7.1000000000000005</v>
      </c>
      <c r="G14" s="161">
        <v>42.900000000000006</v>
      </c>
      <c r="H14" s="22">
        <v>0</v>
      </c>
      <c r="I14" s="22">
        <v>42.550000000000004</v>
      </c>
      <c r="J14" s="22">
        <v>20.21</v>
      </c>
      <c r="K14" s="22">
        <v>31.91</v>
      </c>
      <c r="N14" s="154"/>
      <c r="O14" s="154"/>
      <c r="P14" s="59"/>
      <c r="Q14" s="59"/>
    </row>
    <row r="15" spans="1:17" ht="15.75" x14ac:dyDescent="0.2">
      <c r="A15" s="346"/>
      <c r="B15" s="56">
        <f t="shared" si="0"/>
        <v>8</v>
      </c>
      <c r="C15" s="55" t="s">
        <v>8</v>
      </c>
      <c r="D15" s="161">
        <v>4.4000000000000004</v>
      </c>
      <c r="E15" s="161">
        <v>45.6</v>
      </c>
      <c r="F15" s="161">
        <v>13.3</v>
      </c>
      <c r="G15" s="161">
        <v>36.700000000000003</v>
      </c>
      <c r="H15" s="22">
        <v>3.1</v>
      </c>
      <c r="I15" s="22">
        <v>57.730000000000004</v>
      </c>
      <c r="J15" s="22">
        <v>10.31</v>
      </c>
      <c r="K15" s="22">
        <v>28.87</v>
      </c>
      <c r="N15" s="154"/>
      <c r="O15" s="154"/>
      <c r="P15" s="59"/>
      <c r="Q15" s="59"/>
    </row>
    <row r="16" spans="1:17" ht="15.75" x14ac:dyDescent="0.2">
      <c r="A16" s="346"/>
      <c r="B16" s="56">
        <f t="shared" si="0"/>
        <v>9</v>
      </c>
      <c r="C16" s="55" t="s">
        <v>9</v>
      </c>
      <c r="D16" s="161">
        <v>0</v>
      </c>
      <c r="E16" s="161">
        <v>48.800000000000004</v>
      </c>
      <c r="F16" s="161">
        <v>8.1</v>
      </c>
      <c r="G16" s="161">
        <v>42.300000000000004</v>
      </c>
      <c r="H16" s="22">
        <v>0.70000000000000007</v>
      </c>
      <c r="I16" s="22">
        <v>61.480000000000004</v>
      </c>
      <c r="J16" s="22">
        <v>12.59</v>
      </c>
      <c r="K16" s="22">
        <v>23.7</v>
      </c>
      <c r="N16" s="154"/>
      <c r="O16" s="154"/>
      <c r="P16" s="59"/>
      <c r="Q16" s="59"/>
    </row>
    <row r="17" spans="1:17" ht="15.75" x14ac:dyDescent="0.25">
      <c r="A17" s="61"/>
      <c r="B17" s="56">
        <f t="shared" si="0"/>
        <v>10</v>
      </c>
      <c r="C17" s="55" t="s">
        <v>10</v>
      </c>
      <c r="D17" s="161">
        <v>9.9</v>
      </c>
      <c r="E17" s="161">
        <v>53.400000000000006</v>
      </c>
      <c r="F17" s="161">
        <v>22.1</v>
      </c>
      <c r="G17" s="161">
        <v>19.100000000000001</v>
      </c>
      <c r="H17" s="22">
        <v>7.9</v>
      </c>
      <c r="I17" s="22">
        <v>48.31</v>
      </c>
      <c r="J17" s="22">
        <v>26.400000000000002</v>
      </c>
      <c r="K17" s="22">
        <v>19.66</v>
      </c>
      <c r="N17" s="154"/>
      <c r="O17" s="154"/>
      <c r="P17" s="59"/>
      <c r="Q17" s="59"/>
    </row>
    <row r="18" spans="1:17" ht="15.75" x14ac:dyDescent="0.25">
      <c r="A18" s="61"/>
      <c r="B18" s="56">
        <f t="shared" si="0"/>
        <v>11</v>
      </c>
      <c r="C18" s="55" t="s">
        <v>11</v>
      </c>
      <c r="D18" s="161">
        <v>4.6000000000000005</v>
      </c>
      <c r="E18" s="161">
        <v>62.1</v>
      </c>
      <c r="F18" s="161">
        <v>6.9</v>
      </c>
      <c r="G18" s="161">
        <v>31</v>
      </c>
      <c r="H18" s="22">
        <v>1.7000000000000002</v>
      </c>
      <c r="I18" s="22">
        <v>55.08</v>
      </c>
      <c r="J18" s="22">
        <v>13.56</v>
      </c>
      <c r="K18" s="22">
        <v>31.36</v>
      </c>
      <c r="N18" s="154"/>
      <c r="O18" s="154"/>
      <c r="P18" s="59"/>
      <c r="Q18" s="59"/>
    </row>
    <row r="19" spans="1:17" ht="15.75" x14ac:dyDescent="0.25">
      <c r="A19" s="61"/>
      <c r="B19" s="56">
        <f t="shared" si="0"/>
        <v>12</v>
      </c>
      <c r="C19" s="55" t="s">
        <v>12</v>
      </c>
      <c r="D19" s="161">
        <v>0</v>
      </c>
      <c r="E19" s="161">
        <v>33.300000000000004</v>
      </c>
      <c r="F19" s="161">
        <v>66.7</v>
      </c>
      <c r="G19" s="161">
        <v>0</v>
      </c>
      <c r="H19" s="22">
        <v>10</v>
      </c>
      <c r="I19" s="22">
        <v>50</v>
      </c>
      <c r="J19" s="22">
        <v>10</v>
      </c>
      <c r="K19" s="22">
        <v>30</v>
      </c>
      <c r="N19" s="154"/>
      <c r="O19" s="154"/>
      <c r="P19" s="59"/>
      <c r="Q19" s="59"/>
    </row>
    <row r="20" spans="1:17" ht="15.75" x14ac:dyDescent="0.25">
      <c r="A20" s="61"/>
      <c r="B20" s="56">
        <f t="shared" si="0"/>
        <v>13</v>
      </c>
      <c r="C20" s="55" t="s">
        <v>13</v>
      </c>
      <c r="D20" s="161">
        <v>19</v>
      </c>
      <c r="E20" s="161">
        <v>63.7</v>
      </c>
      <c r="F20" s="161">
        <v>9.9</v>
      </c>
      <c r="G20" s="161">
        <v>15</v>
      </c>
      <c r="H20" s="22">
        <v>20.6</v>
      </c>
      <c r="I20" s="22">
        <v>64.45</v>
      </c>
      <c r="J20" s="22">
        <v>9.9700000000000006</v>
      </c>
      <c r="K20" s="22">
        <v>19.93</v>
      </c>
      <c r="N20" s="154"/>
      <c r="O20" s="154"/>
      <c r="P20" s="59"/>
      <c r="Q20" s="59"/>
    </row>
    <row r="21" spans="1:17" ht="15.75" x14ac:dyDescent="0.25">
      <c r="A21" s="61"/>
      <c r="B21" s="56">
        <f t="shared" si="0"/>
        <v>14</v>
      </c>
      <c r="C21" s="55" t="s">
        <v>14</v>
      </c>
      <c r="D21" s="161">
        <v>0</v>
      </c>
      <c r="E21" s="161">
        <v>35.300000000000004</v>
      </c>
      <c r="F21" s="161">
        <v>8.8000000000000007</v>
      </c>
      <c r="G21" s="161">
        <v>38.200000000000003</v>
      </c>
      <c r="H21" s="22">
        <v>0</v>
      </c>
      <c r="I21" s="22">
        <v>52.86</v>
      </c>
      <c r="J21" s="22">
        <v>11.43</v>
      </c>
      <c r="K21" s="22">
        <v>24.29</v>
      </c>
      <c r="N21" s="154"/>
      <c r="O21" s="154"/>
      <c r="P21" s="59"/>
      <c r="Q21" s="59"/>
    </row>
    <row r="22" spans="1:17" ht="15.75" x14ac:dyDescent="0.25">
      <c r="A22" s="61"/>
      <c r="B22" s="56">
        <f t="shared" si="0"/>
        <v>15</v>
      </c>
      <c r="C22" s="55" t="s">
        <v>15</v>
      </c>
      <c r="D22" s="161">
        <v>5</v>
      </c>
      <c r="E22" s="161">
        <v>45.300000000000004</v>
      </c>
      <c r="F22" s="161">
        <v>15.100000000000001</v>
      </c>
      <c r="G22" s="161">
        <v>29.6</v>
      </c>
      <c r="H22" s="22">
        <v>2.4000000000000004</v>
      </c>
      <c r="I22" s="22">
        <v>54.11</v>
      </c>
      <c r="J22" s="22">
        <v>13.530000000000001</v>
      </c>
      <c r="K22" s="22">
        <v>22.71</v>
      </c>
      <c r="N22" s="154"/>
      <c r="O22" s="154"/>
      <c r="P22" s="59"/>
      <c r="Q22" s="59"/>
    </row>
    <row r="23" spans="1:17" ht="16.5" customHeight="1" x14ac:dyDescent="0.25">
      <c r="A23" s="61"/>
      <c r="B23" s="56">
        <f t="shared" si="0"/>
        <v>16</v>
      </c>
      <c r="C23" s="55" t="s">
        <v>16</v>
      </c>
      <c r="D23" s="161">
        <v>9.8000000000000007</v>
      </c>
      <c r="E23" s="161">
        <v>58.2</v>
      </c>
      <c r="F23" s="161">
        <v>13.700000000000001</v>
      </c>
      <c r="G23" s="161">
        <v>26.8</v>
      </c>
      <c r="H23" s="22">
        <v>6.4</v>
      </c>
      <c r="I23" s="22">
        <v>62.03</v>
      </c>
      <c r="J23" s="22">
        <v>11.76</v>
      </c>
      <c r="K23" s="22">
        <v>24.060000000000002</v>
      </c>
      <c r="N23" s="154"/>
      <c r="O23" s="154"/>
      <c r="P23" s="59"/>
      <c r="Q23" s="59"/>
    </row>
    <row r="24" spans="1:17" ht="15.75" x14ac:dyDescent="0.25">
      <c r="A24" s="61"/>
      <c r="B24" s="56">
        <f t="shared" si="0"/>
        <v>17</v>
      </c>
      <c r="C24" s="55" t="s">
        <v>17</v>
      </c>
      <c r="D24" s="161">
        <v>36.800000000000004</v>
      </c>
      <c r="E24" s="161">
        <v>52.1</v>
      </c>
      <c r="F24" s="161">
        <v>5.1000000000000005</v>
      </c>
      <c r="G24" s="161">
        <v>31.6</v>
      </c>
      <c r="H24" s="22">
        <v>36.300000000000004</v>
      </c>
      <c r="I24" s="22">
        <v>57.04</v>
      </c>
      <c r="J24" s="22">
        <v>15.56</v>
      </c>
      <c r="K24" s="22">
        <v>20</v>
      </c>
      <c r="N24" s="154"/>
      <c r="O24" s="154"/>
      <c r="P24" s="59"/>
      <c r="Q24" s="59"/>
    </row>
    <row r="25" spans="1:17" ht="15.75" x14ac:dyDescent="0.25">
      <c r="A25" s="61"/>
      <c r="B25" s="56">
        <f t="shared" si="0"/>
        <v>18</v>
      </c>
      <c r="C25" s="55" t="s">
        <v>18</v>
      </c>
      <c r="D25" s="161">
        <v>10.4</v>
      </c>
      <c r="E25" s="161">
        <v>65.900000000000006</v>
      </c>
      <c r="F25" s="161">
        <v>11.100000000000001</v>
      </c>
      <c r="G25" s="161">
        <v>18.5</v>
      </c>
      <c r="H25" s="22">
        <v>4.3</v>
      </c>
      <c r="I25" s="22">
        <v>65.25</v>
      </c>
      <c r="J25" s="22">
        <v>15.6</v>
      </c>
      <c r="K25" s="22">
        <v>13.48</v>
      </c>
      <c r="N25" s="154"/>
      <c r="O25" s="154"/>
      <c r="P25" s="59"/>
      <c r="Q25" s="59"/>
    </row>
    <row r="26" spans="1:17" ht="15.75" x14ac:dyDescent="0.25">
      <c r="A26" s="61"/>
      <c r="B26" s="56">
        <f t="shared" si="0"/>
        <v>19</v>
      </c>
      <c r="C26" s="55" t="s">
        <v>19</v>
      </c>
      <c r="D26" s="161">
        <v>16.400000000000002</v>
      </c>
      <c r="E26" s="161">
        <v>42.7</v>
      </c>
      <c r="F26" s="161">
        <v>20</v>
      </c>
      <c r="G26" s="161">
        <v>34.5</v>
      </c>
      <c r="H26" s="22">
        <v>17.100000000000001</v>
      </c>
      <c r="I26" s="22">
        <v>52.99</v>
      </c>
      <c r="J26" s="22">
        <v>12.82</v>
      </c>
      <c r="K26" s="22">
        <v>32.480000000000004</v>
      </c>
      <c r="N26" s="154"/>
      <c r="O26" s="154"/>
      <c r="P26" s="59"/>
      <c r="Q26" s="59"/>
    </row>
    <row r="27" spans="1:17" ht="18" customHeight="1" x14ac:dyDescent="0.25">
      <c r="A27" s="61"/>
      <c r="B27" s="56">
        <f t="shared" si="0"/>
        <v>20</v>
      </c>
      <c r="C27" s="55" t="s">
        <v>20</v>
      </c>
      <c r="D27" s="161">
        <v>0</v>
      </c>
      <c r="E27" s="161">
        <v>25.900000000000002</v>
      </c>
      <c r="F27" s="161">
        <v>8.6</v>
      </c>
      <c r="G27" s="161">
        <v>56.900000000000006</v>
      </c>
      <c r="H27" s="22">
        <v>1.6</v>
      </c>
      <c r="I27" s="22">
        <v>24</v>
      </c>
      <c r="J27" s="22">
        <v>20.8</v>
      </c>
      <c r="K27" s="22">
        <v>42.4</v>
      </c>
      <c r="N27" s="154"/>
      <c r="O27" s="154"/>
      <c r="P27" s="59"/>
      <c r="Q27" s="59"/>
    </row>
    <row r="28" spans="1:17" ht="15.75" x14ac:dyDescent="0.25">
      <c r="A28" s="61"/>
      <c r="B28" s="56">
        <f t="shared" si="0"/>
        <v>21</v>
      </c>
      <c r="C28" s="55" t="s">
        <v>21</v>
      </c>
      <c r="D28" s="161">
        <v>4.8000000000000007</v>
      </c>
      <c r="E28" s="161">
        <v>52.400000000000006</v>
      </c>
      <c r="F28" s="161">
        <v>4.8000000000000007</v>
      </c>
      <c r="G28" s="161">
        <v>40.5</v>
      </c>
      <c r="H28" s="22">
        <v>2.9000000000000004</v>
      </c>
      <c r="I28" s="22">
        <v>52.94</v>
      </c>
      <c r="J28" s="22">
        <v>5.88</v>
      </c>
      <c r="K28" s="22">
        <v>41.18</v>
      </c>
      <c r="N28" s="154"/>
      <c r="O28" s="154"/>
      <c r="P28" s="59"/>
      <c r="Q28" s="59"/>
    </row>
    <row r="29" spans="1:17" ht="15.75" x14ac:dyDescent="0.25">
      <c r="A29" s="61"/>
      <c r="B29" s="56">
        <f t="shared" si="0"/>
        <v>22</v>
      </c>
      <c r="C29" s="55" t="s">
        <v>22</v>
      </c>
      <c r="D29" s="161">
        <v>6.5</v>
      </c>
      <c r="E29" s="161">
        <v>48.400000000000006</v>
      </c>
      <c r="F29" s="161">
        <v>29.8</v>
      </c>
      <c r="G29" s="161">
        <v>20.200000000000003</v>
      </c>
      <c r="H29" s="22">
        <v>8</v>
      </c>
      <c r="I29" s="22">
        <v>54.32</v>
      </c>
      <c r="J29" s="22">
        <v>30.86</v>
      </c>
      <c r="K29" s="22">
        <v>14.200000000000001</v>
      </c>
      <c r="N29" s="154"/>
      <c r="O29" s="154"/>
      <c r="P29" s="59"/>
      <c r="Q29" s="59"/>
    </row>
    <row r="30" spans="1:17" ht="15.75" x14ac:dyDescent="0.25">
      <c r="A30" s="61"/>
      <c r="B30" s="56">
        <f t="shared" si="0"/>
        <v>23</v>
      </c>
      <c r="C30" s="55" t="s">
        <v>23</v>
      </c>
      <c r="D30" s="161">
        <v>3.3000000000000003</v>
      </c>
      <c r="E30" s="161">
        <v>61.5</v>
      </c>
      <c r="F30" s="161">
        <v>4.1000000000000005</v>
      </c>
      <c r="G30" s="161">
        <v>25.400000000000002</v>
      </c>
      <c r="H30" s="22">
        <v>0.60000000000000009</v>
      </c>
      <c r="I30" s="22">
        <v>55</v>
      </c>
      <c r="J30" s="22">
        <v>11.67</v>
      </c>
      <c r="K30" s="22">
        <v>22.22</v>
      </c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24</v>
      </c>
      <c r="C31" s="55" t="s">
        <v>24</v>
      </c>
      <c r="D31" s="161">
        <v>4.4000000000000004</v>
      </c>
      <c r="E31" s="161">
        <v>46.7</v>
      </c>
      <c r="F31" s="161">
        <v>17.8</v>
      </c>
      <c r="G31" s="161">
        <v>33.300000000000004</v>
      </c>
      <c r="H31" s="22">
        <v>0</v>
      </c>
      <c r="I31" s="22">
        <v>36.590000000000003</v>
      </c>
      <c r="J31" s="22">
        <v>19.510000000000002</v>
      </c>
      <c r="K31" s="22">
        <v>34.15</v>
      </c>
      <c r="N31" s="154"/>
      <c r="O31" s="154"/>
      <c r="P31" s="59"/>
      <c r="Q31" s="59"/>
    </row>
    <row r="32" spans="1:17" ht="15.75" x14ac:dyDescent="0.2">
      <c r="A32" s="60"/>
      <c r="B32" s="56">
        <f t="shared" si="0"/>
        <v>25</v>
      </c>
      <c r="C32" s="55" t="s">
        <v>25</v>
      </c>
      <c r="D32" s="161">
        <v>13.5</v>
      </c>
      <c r="E32" s="161">
        <v>54.2</v>
      </c>
      <c r="F32" s="161">
        <v>15.600000000000001</v>
      </c>
      <c r="G32" s="161">
        <v>30.200000000000003</v>
      </c>
      <c r="H32" s="22">
        <v>9.8000000000000007</v>
      </c>
      <c r="I32" s="22">
        <v>53.85</v>
      </c>
      <c r="J32" s="22">
        <v>16.78</v>
      </c>
      <c r="K32" s="22">
        <v>27.97</v>
      </c>
      <c r="N32" s="154"/>
      <c r="O32" s="154"/>
      <c r="P32" s="59"/>
      <c r="Q32" s="59"/>
    </row>
    <row r="33" spans="2:17" ht="15.75" x14ac:dyDescent="0.2">
      <c r="B33" s="56">
        <f t="shared" si="0"/>
        <v>26</v>
      </c>
      <c r="C33" s="55" t="s">
        <v>53</v>
      </c>
      <c r="D33" s="161">
        <v>51.6</v>
      </c>
      <c r="E33" s="161">
        <v>49.1</v>
      </c>
      <c r="F33" s="161">
        <v>11.3</v>
      </c>
      <c r="G33" s="161">
        <v>25.200000000000003</v>
      </c>
      <c r="H33" s="22">
        <v>63.400000000000006</v>
      </c>
      <c r="I33" s="22">
        <v>63.03</v>
      </c>
      <c r="J33" s="22">
        <v>11.97</v>
      </c>
      <c r="K33" s="22">
        <v>14.08</v>
      </c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61" t="s">
        <v>41</v>
      </c>
      <c r="E34" s="161" t="s">
        <v>41</v>
      </c>
      <c r="F34" s="161" t="s">
        <v>41</v>
      </c>
      <c r="G34" s="161" t="s">
        <v>41</v>
      </c>
      <c r="H34" s="22" t="s">
        <v>41</v>
      </c>
      <c r="I34" s="22" t="s">
        <v>41</v>
      </c>
      <c r="J34" s="22" t="s">
        <v>41</v>
      </c>
      <c r="K34" s="22" t="s">
        <v>41</v>
      </c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68"/>
    </row>
  </sheetData>
  <mergeCells count="12">
    <mergeCell ref="B7:C7"/>
    <mergeCell ref="A15:A16"/>
    <mergeCell ref="D5:D6"/>
    <mergeCell ref="E5:G5"/>
    <mergeCell ref="H5:H6"/>
    <mergeCell ref="H2:I2"/>
    <mergeCell ref="B3:K3"/>
    <mergeCell ref="B4:B6"/>
    <mergeCell ref="C4:C6"/>
    <mergeCell ref="D4:G4"/>
    <mergeCell ref="H4:K4"/>
    <mergeCell ref="I5:K5"/>
  </mergeCells>
  <hyperlinks>
    <hyperlink ref="M1" location="'ЗМІСТ'!A1" display="ЗМІСТ" xr:uid="{0DF26B45-AAE3-4886-9449-89303BCFDA28}"/>
  </hyperlinks>
  <pageMargins left="0.78740157480314965" right="0.19685039370078741" top="0.23622047244094491" bottom="0.39370078740157483" header="0.19685039370078741" footer="0.35433070866141736"/>
  <pageSetup paperSize="9" scale="93" orientation="landscape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888EE-4DC7-4AE2-BF88-1289D491AE78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2.85546875" style="51" customWidth="1"/>
    <col min="2" max="2" width="6.42578125" style="51" customWidth="1"/>
    <col min="3" max="3" width="21.7109375" style="51" customWidth="1"/>
    <col min="4" max="4" width="24.85546875" style="51" customWidth="1"/>
    <col min="5" max="5" width="16.85546875" style="51" customWidth="1"/>
    <col min="6" max="6" width="17.7109375" style="51" customWidth="1"/>
    <col min="7" max="7" width="19.28515625" style="51" customWidth="1"/>
    <col min="8" max="8" width="21.28515625" style="51" customWidth="1"/>
    <col min="9" max="9" width="19.285156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9.5" customHeight="1" x14ac:dyDescent="0.25">
      <c r="A2" s="61"/>
      <c r="B2" s="61"/>
      <c r="C2" s="61"/>
      <c r="D2" s="61"/>
      <c r="E2" s="61"/>
      <c r="F2" s="61"/>
      <c r="G2" s="90"/>
      <c r="H2" s="70"/>
      <c r="I2" s="71" t="s">
        <v>176</v>
      </c>
      <c r="J2" s="71"/>
      <c r="K2" s="61"/>
      <c r="N2" s="70"/>
      <c r="O2" s="70"/>
      <c r="P2" s="422"/>
      <c r="Q2" s="70"/>
    </row>
    <row r="3" spans="1:17" ht="38.25" customHeight="1" x14ac:dyDescent="0.2">
      <c r="A3" s="67"/>
      <c r="B3" s="348" t="s">
        <v>539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4" customHeight="1" x14ac:dyDescent="0.2">
      <c r="A4" s="67"/>
      <c r="B4" s="352" t="s">
        <v>56</v>
      </c>
      <c r="C4" s="353" t="s">
        <v>28</v>
      </c>
      <c r="D4" s="384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42.75" customHeight="1" x14ac:dyDescent="0.25">
      <c r="A5" s="61"/>
      <c r="B5" s="352"/>
      <c r="C5" s="353"/>
      <c r="D5" s="385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150</v>
      </c>
      <c r="J5" s="379"/>
      <c r="K5" s="93"/>
      <c r="N5" s="158"/>
      <c r="O5" s="158"/>
      <c r="P5" s="64"/>
      <c r="Q5" s="63"/>
    </row>
    <row r="6" spans="1:17" ht="17.25" customHeight="1" x14ac:dyDescent="0.25">
      <c r="A6" s="61"/>
      <c r="B6" s="377" t="s">
        <v>0</v>
      </c>
      <c r="C6" s="349"/>
      <c r="D6" s="171">
        <v>3196</v>
      </c>
      <c r="E6" s="171">
        <v>1528</v>
      </c>
      <c r="F6" s="171">
        <v>5</v>
      </c>
      <c r="G6" s="171">
        <v>253</v>
      </c>
      <c r="H6" s="171">
        <v>192</v>
      </c>
      <c r="I6" s="171">
        <v>14</v>
      </c>
      <c r="J6" s="163"/>
      <c r="K6" s="164"/>
      <c r="N6" s="154"/>
      <c r="O6" s="154"/>
      <c r="P6" s="59"/>
      <c r="Q6" s="59"/>
    </row>
    <row r="7" spans="1:17" ht="17.25" customHeight="1" x14ac:dyDescent="0.25">
      <c r="A7" s="61"/>
      <c r="B7" s="56">
        <v>1</v>
      </c>
      <c r="C7" s="55" t="s">
        <v>1</v>
      </c>
      <c r="D7" s="170" t="s">
        <v>41</v>
      </c>
      <c r="E7" s="170" t="s">
        <v>41</v>
      </c>
      <c r="F7" s="170" t="s">
        <v>41</v>
      </c>
      <c r="G7" s="170" t="s">
        <v>41</v>
      </c>
      <c r="H7" s="170" t="s">
        <v>41</v>
      </c>
      <c r="I7" s="170" t="s">
        <v>41</v>
      </c>
      <c r="J7" s="160"/>
      <c r="K7" s="162"/>
      <c r="N7" s="154"/>
      <c r="O7" s="154"/>
      <c r="P7" s="59"/>
      <c r="Q7" s="59"/>
    </row>
    <row r="8" spans="1:17" ht="17.25" customHeight="1" x14ac:dyDescent="0.25">
      <c r="A8" s="61"/>
      <c r="B8" s="56">
        <f t="shared" ref="B8:B33" si="0">B7+1</f>
        <v>2</v>
      </c>
      <c r="C8" s="55" t="s">
        <v>2</v>
      </c>
      <c r="D8" s="170">
        <v>163</v>
      </c>
      <c r="E8" s="170">
        <v>78</v>
      </c>
      <c r="F8" s="170">
        <v>1</v>
      </c>
      <c r="G8" s="170">
        <v>13</v>
      </c>
      <c r="H8" s="170">
        <v>5</v>
      </c>
      <c r="I8" s="170">
        <v>1</v>
      </c>
      <c r="J8" s="160"/>
      <c r="K8" s="159"/>
      <c r="N8" s="154"/>
      <c r="O8" s="154"/>
      <c r="P8" s="59"/>
      <c r="Q8" s="59"/>
    </row>
    <row r="9" spans="1:17" ht="17.25" customHeight="1" x14ac:dyDescent="0.25">
      <c r="A9" s="61"/>
      <c r="B9" s="56">
        <f t="shared" si="0"/>
        <v>3</v>
      </c>
      <c r="C9" s="55" t="s">
        <v>3</v>
      </c>
      <c r="D9" s="170">
        <v>169</v>
      </c>
      <c r="E9" s="170">
        <v>59</v>
      </c>
      <c r="F9" s="170">
        <v>0</v>
      </c>
      <c r="G9" s="170">
        <v>26</v>
      </c>
      <c r="H9" s="170">
        <v>14</v>
      </c>
      <c r="I9" s="170">
        <v>0</v>
      </c>
      <c r="J9" s="160"/>
      <c r="K9" s="159"/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4</v>
      </c>
      <c r="C10" s="55" t="s">
        <v>4</v>
      </c>
      <c r="D10" s="170">
        <v>250</v>
      </c>
      <c r="E10" s="170">
        <v>161</v>
      </c>
      <c r="F10" s="170">
        <v>1</v>
      </c>
      <c r="G10" s="170">
        <v>5</v>
      </c>
      <c r="H10" s="170">
        <v>11</v>
      </c>
      <c r="I10" s="170">
        <v>1</v>
      </c>
      <c r="J10" s="160"/>
      <c r="K10" s="159"/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5</v>
      </c>
      <c r="C11" s="55" t="s">
        <v>5</v>
      </c>
      <c r="D11" s="170">
        <v>32</v>
      </c>
      <c r="E11" s="170">
        <v>9</v>
      </c>
      <c r="F11" s="170">
        <v>0</v>
      </c>
      <c r="G11" s="170">
        <v>0</v>
      </c>
      <c r="H11" s="170">
        <v>4</v>
      </c>
      <c r="I11" s="170">
        <v>0</v>
      </c>
      <c r="J11" s="160"/>
      <c r="K11" s="159"/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6</v>
      </c>
      <c r="C12" s="55" t="s">
        <v>6</v>
      </c>
      <c r="D12" s="170">
        <v>151</v>
      </c>
      <c r="E12" s="170">
        <v>82</v>
      </c>
      <c r="F12" s="170">
        <v>0</v>
      </c>
      <c r="G12" s="170">
        <v>6</v>
      </c>
      <c r="H12" s="170">
        <v>9</v>
      </c>
      <c r="I12" s="170">
        <v>1</v>
      </c>
      <c r="J12" s="160"/>
      <c r="K12" s="159"/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7</v>
      </c>
      <c r="C13" s="55" t="s">
        <v>7</v>
      </c>
      <c r="D13" s="170">
        <v>76</v>
      </c>
      <c r="E13" s="170">
        <v>41</v>
      </c>
      <c r="F13" s="170">
        <v>1</v>
      </c>
      <c r="G13" s="170">
        <v>2</v>
      </c>
      <c r="H13" s="170">
        <v>5</v>
      </c>
      <c r="I13" s="170">
        <v>0</v>
      </c>
      <c r="J13" s="160"/>
      <c r="K13" s="159"/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8</v>
      </c>
      <c r="C14" s="55" t="s">
        <v>8</v>
      </c>
      <c r="D14" s="170">
        <v>57</v>
      </c>
      <c r="E14" s="170">
        <v>40</v>
      </c>
      <c r="F14" s="170">
        <v>0</v>
      </c>
      <c r="G14" s="170">
        <v>2</v>
      </c>
      <c r="H14" s="170">
        <v>2</v>
      </c>
      <c r="I14" s="170">
        <v>0</v>
      </c>
      <c r="J14" s="160"/>
      <c r="K14" s="159"/>
      <c r="N14" s="154"/>
      <c r="O14" s="154"/>
      <c r="P14" s="59"/>
      <c r="Q14" s="59"/>
    </row>
    <row r="15" spans="1:17" ht="17.25" customHeight="1" x14ac:dyDescent="0.25">
      <c r="A15" s="346"/>
      <c r="B15" s="56">
        <f t="shared" si="0"/>
        <v>9</v>
      </c>
      <c r="C15" s="55" t="s">
        <v>9</v>
      </c>
      <c r="D15" s="170">
        <v>151</v>
      </c>
      <c r="E15" s="170">
        <v>59</v>
      </c>
      <c r="F15" s="170">
        <v>0</v>
      </c>
      <c r="G15" s="170">
        <v>19</v>
      </c>
      <c r="H15" s="170">
        <v>12</v>
      </c>
      <c r="I15" s="170">
        <v>0</v>
      </c>
      <c r="J15" s="160"/>
      <c r="K15" s="159"/>
      <c r="N15" s="154"/>
      <c r="O15" s="154"/>
      <c r="P15" s="59"/>
      <c r="Q15" s="59"/>
    </row>
    <row r="16" spans="1:17" ht="17.25" customHeight="1" x14ac:dyDescent="0.25">
      <c r="A16" s="346"/>
      <c r="B16" s="56">
        <f t="shared" si="0"/>
        <v>10</v>
      </c>
      <c r="C16" s="55" t="s">
        <v>10</v>
      </c>
      <c r="D16" s="170">
        <v>110</v>
      </c>
      <c r="E16" s="170">
        <v>78</v>
      </c>
      <c r="F16" s="170">
        <v>0</v>
      </c>
      <c r="G16" s="170">
        <v>11</v>
      </c>
      <c r="H16" s="170">
        <v>0</v>
      </c>
      <c r="I16" s="170">
        <v>0</v>
      </c>
      <c r="J16" s="160"/>
      <c r="K16" s="159"/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11</v>
      </c>
      <c r="C17" s="55" t="s">
        <v>11</v>
      </c>
      <c r="D17" s="170">
        <v>79</v>
      </c>
      <c r="E17" s="170">
        <v>35</v>
      </c>
      <c r="F17" s="170">
        <v>0</v>
      </c>
      <c r="G17" s="170">
        <v>5</v>
      </c>
      <c r="H17" s="170">
        <v>2</v>
      </c>
      <c r="I17" s="170">
        <v>0</v>
      </c>
      <c r="J17" s="160"/>
      <c r="K17" s="159"/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12</v>
      </c>
      <c r="C18" s="55" t="s">
        <v>12</v>
      </c>
      <c r="D18" s="170">
        <v>19</v>
      </c>
      <c r="E18" s="170">
        <v>3</v>
      </c>
      <c r="F18" s="170">
        <v>0</v>
      </c>
      <c r="G18" s="170">
        <v>0</v>
      </c>
      <c r="H18" s="170">
        <v>0</v>
      </c>
      <c r="I18" s="170">
        <v>0</v>
      </c>
      <c r="J18" s="160"/>
      <c r="K18" s="159"/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13</v>
      </c>
      <c r="C19" s="55" t="s">
        <v>13</v>
      </c>
      <c r="D19" s="170">
        <v>310</v>
      </c>
      <c r="E19" s="170">
        <v>187</v>
      </c>
      <c r="F19" s="170">
        <v>0</v>
      </c>
      <c r="G19" s="170">
        <v>22</v>
      </c>
      <c r="H19" s="170">
        <v>6</v>
      </c>
      <c r="I19" s="170">
        <v>3</v>
      </c>
      <c r="J19" s="160"/>
      <c r="K19" s="159"/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14</v>
      </c>
      <c r="C20" s="55" t="s">
        <v>14</v>
      </c>
      <c r="D20" s="170">
        <v>16</v>
      </c>
      <c r="E20" s="170">
        <v>4</v>
      </c>
      <c r="F20" s="170">
        <v>0</v>
      </c>
      <c r="G20" s="170">
        <v>1</v>
      </c>
      <c r="H20" s="170">
        <v>0</v>
      </c>
      <c r="I20" s="170">
        <v>0</v>
      </c>
      <c r="J20" s="160"/>
      <c r="K20" s="159"/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15</v>
      </c>
      <c r="C21" s="55" t="s">
        <v>15</v>
      </c>
      <c r="D21" s="170">
        <v>230</v>
      </c>
      <c r="E21" s="170">
        <v>98</v>
      </c>
      <c r="F21" s="170">
        <v>1</v>
      </c>
      <c r="G21" s="170">
        <v>23</v>
      </c>
      <c r="H21" s="170">
        <v>16</v>
      </c>
      <c r="I21" s="170">
        <v>1</v>
      </c>
      <c r="J21" s="160"/>
      <c r="K21" s="159"/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16</v>
      </c>
      <c r="C22" s="55" t="s">
        <v>16</v>
      </c>
      <c r="D22" s="170">
        <v>121</v>
      </c>
      <c r="E22" s="170">
        <v>82</v>
      </c>
      <c r="F22" s="170">
        <v>0</v>
      </c>
      <c r="G22" s="170">
        <v>10</v>
      </c>
      <c r="H22" s="170">
        <v>6</v>
      </c>
      <c r="I22" s="170">
        <v>0</v>
      </c>
      <c r="J22" s="160"/>
      <c r="K22" s="159"/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17</v>
      </c>
      <c r="C23" s="55" t="s">
        <v>17</v>
      </c>
      <c r="D23" s="170">
        <v>91</v>
      </c>
      <c r="E23" s="170">
        <v>66</v>
      </c>
      <c r="F23" s="170">
        <v>0</v>
      </c>
      <c r="G23" s="170">
        <v>2</v>
      </c>
      <c r="H23" s="170">
        <v>2</v>
      </c>
      <c r="I23" s="170">
        <v>0</v>
      </c>
      <c r="J23" s="160"/>
      <c r="K23" s="159"/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18</v>
      </c>
      <c r="C24" s="55" t="s">
        <v>18</v>
      </c>
      <c r="D24" s="170">
        <v>144</v>
      </c>
      <c r="E24" s="170">
        <v>76</v>
      </c>
      <c r="F24" s="170">
        <v>0</v>
      </c>
      <c r="G24" s="170">
        <v>8</v>
      </c>
      <c r="H24" s="170">
        <v>3</v>
      </c>
      <c r="I24" s="170">
        <v>0</v>
      </c>
      <c r="J24" s="160"/>
      <c r="K24" s="159"/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19</v>
      </c>
      <c r="C25" s="55" t="s">
        <v>19</v>
      </c>
      <c r="D25" s="170">
        <v>135</v>
      </c>
      <c r="E25" s="170">
        <v>53</v>
      </c>
      <c r="F25" s="170">
        <v>0</v>
      </c>
      <c r="G25" s="170">
        <v>21</v>
      </c>
      <c r="H25" s="170">
        <v>10</v>
      </c>
      <c r="I25" s="170">
        <v>2</v>
      </c>
      <c r="J25" s="160"/>
      <c r="K25" s="159"/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20</v>
      </c>
      <c r="C26" s="55" t="s">
        <v>20</v>
      </c>
      <c r="D26" s="170">
        <v>97</v>
      </c>
      <c r="E26" s="170">
        <v>11</v>
      </c>
      <c r="F26" s="170">
        <v>1</v>
      </c>
      <c r="G26" s="170">
        <v>31</v>
      </c>
      <c r="H26" s="170">
        <v>0</v>
      </c>
      <c r="I26" s="170">
        <v>1</v>
      </c>
      <c r="J26" s="160"/>
      <c r="K26" s="159"/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21</v>
      </c>
      <c r="C27" s="55" t="s">
        <v>21</v>
      </c>
      <c r="D27" s="170">
        <v>65</v>
      </c>
      <c r="E27" s="170">
        <v>23</v>
      </c>
      <c r="F27" s="170">
        <v>0</v>
      </c>
      <c r="G27" s="170">
        <v>5</v>
      </c>
      <c r="H27" s="170">
        <v>5</v>
      </c>
      <c r="I27" s="170">
        <v>0</v>
      </c>
      <c r="J27" s="160"/>
      <c r="K27" s="159"/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22</v>
      </c>
      <c r="C28" s="55" t="s">
        <v>22</v>
      </c>
      <c r="D28" s="170">
        <v>173</v>
      </c>
      <c r="E28" s="170">
        <v>46</v>
      </c>
      <c r="F28" s="170">
        <v>0</v>
      </c>
      <c r="G28" s="170">
        <v>17</v>
      </c>
      <c r="H28" s="170">
        <v>26</v>
      </c>
      <c r="I28" s="170">
        <v>0</v>
      </c>
      <c r="J28" s="160"/>
      <c r="K28" s="159"/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23</v>
      </c>
      <c r="C29" s="55" t="s">
        <v>23</v>
      </c>
      <c r="D29" s="170">
        <v>160</v>
      </c>
      <c r="E29" s="170">
        <v>72</v>
      </c>
      <c r="F29" s="170">
        <v>0</v>
      </c>
      <c r="G29" s="170">
        <v>8</v>
      </c>
      <c r="H29" s="170">
        <v>27</v>
      </c>
      <c r="I29" s="170">
        <v>0</v>
      </c>
      <c r="J29" s="160"/>
      <c r="K29" s="159"/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24</v>
      </c>
      <c r="C30" s="55" t="s">
        <v>24</v>
      </c>
      <c r="D30" s="170">
        <v>70</v>
      </c>
      <c r="E30" s="170">
        <v>16</v>
      </c>
      <c r="F30" s="170">
        <v>0</v>
      </c>
      <c r="G30" s="170">
        <v>3</v>
      </c>
      <c r="H30" s="170">
        <v>12</v>
      </c>
      <c r="I30" s="170">
        <v>1</v>
      </c>
      <c r="J30" s="160"/>
      <c r="K30" s="159"/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25</v>
      </c>
      <c r="C31" s="55" t="s">
        <v>25</v>
      </c>
      <c r="D31" s="170">
        <v>96</v>
      </c>
      <c r="E31" s="170">
        <v>59</v>
      </c>
      <c r="F31" s="170">
        <v>0</v>
      </c>
      <c r="G31" s="170">
        <v>7</v>
      </c>
      <c r="H31" s="170">
        <v>1</v>
      </c>
      <c r="I31" s="170">
        <v>1</v>
      </c>
      <c r="J31" s="160"/>
      <c r="K31" s="159"/>
      <c r="N31" s="154"/>
      <c r="O31" s="154"/>
      <c r="P31" s="59"/>
      <c r="Q31" s="59"/>
    </row>
    <row r="32" spans="1:17" ht="17.25" customHeight="1" x14ac:dyDescent="0.25">
      <c r="A32" s="60"/>
      <c r="B32" s="56">
        <f t="shared" si="0"/>
        <v>26</v>
      </c>
      <c r="C32" s="55" t="s">
        <v>53</v>
      </c>
      <c r="D32" s="170">
        <v>231</v>
      </c>
      <c r="E32" s="170">
        <v>90</v>
      </c>
      <c r="F32" s="170">
        <v>0</v>
      </c>
      <c r="G32" s="170">
        <v>6</v>
      </c>
      <c r="H32" s="170">
        <v>14</v>
      </c>
      <c r="I32" s="170">
        <v>2</v>
      </c>
      <c r="J32" s="160"/>
      <c r="K32" s="159"/>
      <c r="N32" s="154"/>
      <c r="O32" s="154"/>
      <c r="P32" s="59"/>
      <c r="Q32" s="59"/>
    </row>
    <row r="33" spans="2:17" ht="17.25" customHeight="1" x14ac:dyDescent="0.25">
      <c r="B33" s="56">
        <f t="shared" si="0"/>
        <v>27</v>
      </c>
      <c r="C33" s="55" t="s">
        <v>54</v>
      </c>
      <c r="D33" s="170" t="s">
        <v>41</v>
      </c>
      <c r="E33" s="170" t="s">
        <v>41</v>
      </c>
      <c r="F33" s="170" t="s">
        <v>41</v>
      </c>
      <c r="G33" s="170" t="s">
        <v>41</v>
      </c>
      <c r="H33" s="170" t="s">
        <v>41</v>
      </c>
      <c r="I33" s="170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A15:A16"/>
    <mergeCell ref="D4:D5"/>
    <mergeCell ref="E4:I4"/>
    <mergeCell ref="B3:I3"/>
    <mergeCell ref="B4:B5"/>
    <mergeCell ref="C4:C5"/>
    <mergeCell ref="J4:J5"/>
    <mergeCell ref="B6:C6"/>
  </mergeCells>
  <hyperlinks>
    <hyperlink ref="M1" location="'ЗМІСТ'!A1" display="ЗМІСТ" xr:uid="{A728FE75-EC56-4C78-8F0A-3ACADF67D85F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5B82-24E0-4C3F-8D6D-354F2F3C0758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7109375" style="51" customWidth="1"/>
    <col min="2" max="2" width="6.42578125" style="51" customWidth="1"/>
    <col min="3" max="4" width="24.140625" style="51" customWidth="1"/>
    <col min="5" max="5" width="17.5703125" style="51" customWidth="1"/>
    <col min="6" max="6" width="16.42578125" style="51" customWidth="1"/>
    <col min="7" max="7" width="16.5703125" style="51" customWidth="1"/>
    <col min="8" max="8" width="20.42578125" style="51" customWidth="1"/>
    <col min="9" max="9" width="19.57031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22.5" customHeight="1" x14ac:dyDescent="0.25">
      <c r="A2" s="61"/>
      <c r="B2" s="61"/>
      <c r="C2" s="61"/>
      <c r="D2" s="61"/>
      <c r="E2" s="61"/>
      <c r="F2" s="61"/>
      <c r="G2" s="90"/>
      <c r="H2" s="70"/>
      <c r="I2" s="71" t="s">
        <v>312</v>
      </c>
      <c r="J2" s="71"/>
      <c r="K2" s="61"/>
      <c r="N2" s="70"/>
      <c r="O2" s="70"/>
      <c r="P2" s="422"/>
      <c r="Q2" s="70"/>
    </row>
    <row r="3" spans="1:17" ht="42.75" customHeight="1" x14ac:dyDescent="0.2">
      <c r="A3" s="67"/>
      <c r="B3" s="348" t="s">
        <v>538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5.75" customHeight="1" x14ac:dyDescent="0.2">
      <c r="A4" s="67"/>
      <c r="B4" s="352" t="s">
        <v>56</v>
      </c>
      <c r="C4" s="353" t="s">
        <v>28</v>
      </c>
      <c r="D4" s="384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62.45" customHeight="1" x14ac:dyDescent="0.25">
      <c r="A5" s="61"/>
      <c r="B5" s="352"/>
      <c r="C5" s="353"/>
      <c r="D5" s="385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150</v>
      </c>
      <c r="J5" s="379"/>
      <c r="K5" s="93"/>
      <c r="N5" s="158"/>
      <c r="O5" s="158"/>
      <c r="P5" s="64"/>
      <c r="Q5" s="63"/>
    </row>
    <row r="6" spans="1:17" ht="18" customHeight="1" x14ac:dyDescent="0.25">
      <c r="A6" s="61"/>
      <c r="B6" s="377" t="s">
        <v>0</v>
      </c>
      <c r="C6" s="349"/>
      <c r="D6" s="218">
        <v>2741</v>
      </c>
      <c r="E6" s="218">
        <v>2170</v>
      </c>
      <c r="F6" s="218">
        <v>15</v>
      </c>
      <c r="G6" s="218">
        <v>272</v>
      </c>
      <c r="H6" s="218">
        <v>265</v>
      </c>
      <c r="I6" s="218">
        <v>19</v>
      </c>
      <c r="J6" s="163"/>
      <c r="K6" s="164"/>
      <c r="N6" s="154"/>
      <c r="O6" s="154"/>
      <c r="P6" s="59"/>
      <c r="Q6" s="59"/>
    </row>
    <row r="7" spans="1:17" ht="18" customHeight="1" x14ac:dyDescent="0.25">
      <c r="A7" s="61"/>
      <c r="B7" s="56">
        <v>1</v>
      </c>
      <c r="C7" s="55" t="s">
        <v>1</v>
      </c>
      <c r="D7" s="219" t="s">
        <v>41</v>
      </c>
      <c r="E7" s="219" t="s">
        <v>41</v>
      </c>
      <c r="F7" s="219" t="s">
        <v>41</v>
      </c>
      <c r="G7" s="219" t="s">
        <v>41</v>
      </c>
      <c r="H7" s="219" t="s">
        <v>41</v>
      </c>
      <c r="I7" s="219" t="s">
        <v>41</v>
      </c>
      <c r="J7" s="160"/>
      <c r="K7" s="162"/>
      <c r="N7" s="154"/>
      <c r="O7" s="154"/>
      <c r="P7" s="59"/>
      <c r="Q7" s="59"/>
    </row>
    <row r="8" spans="1:17" ht="18" customHeight="1" x14ac:dyDescent="0.25">
      <c r="A8" s="61"/>
      <c r="B8" s="56">
        <f t="shared" ref="B8:B33" si="0">B7+1</f>
        <v>2</v>
      </c>
      <c r="C8" s="55" t="s">
        <v>2</v>
      </c>
      <c r="D8" s="219">
        <v>144</v>
      </c>
      <c r="E8" s="219">
        <v>117</v>
      </c>
      <c r="F8" s="219">
        <v>1</v>
      </c>
      <c r="G8" s="219">
        <v>9</v>
      </c>
      <c r="H8" s="219">
        <v>16</v>
      </c>
      <c r="I8" s="219">
        <v>1</v>
      </c>
      <c r="J8" s="160"/>
      <c r="K8" s="159"/>
      <c r="N8" s="154"/>
      <c r="O8" s="154"/>
      <c r="P8" s="59"/>
      <c r="Q8" s="59"/>
    </row>
    <row r="9" spans="1:17" ht="18" customHeight="1" x14ac:dyDescent="0.25">
      <c r="A9" s="61"/>
      <c r="B9" s="56">
        <f t="shared" si="0"/>
        <v>3</v>
      </c>
      <c r="C9" s="55" t="s">
        <v>3</v>
      </c>
      <c r="D9" s="219">
        <v>117</v>
      </c>
      <c r="E9" s="219">
        <v>74</v>
      </c>
      <c r="F9" s="219">
        <v>2</v>
      </c>
      <c r="G9" s="219">
        <v>30</v>
      </c>
      <c r="H9" s="219">
        <v>11</v>
      </c>
      <c r="I9" s="219">
        <v>0</v>
      </c>
      <c r="J9" s="160"/>
      <c r="K9" s="159"/>
      <c r="N9" s="154"/>
      <c r="O9" s="154"/>
      <c r="P9" s="59"/>
      <c r="Q9" s="59"/>
    </row>
    <row r="10" spans="1:17" ht="18" customHeight="1" x14ac:dyDescent="0.25">
      <c r="A10" s="61"/>
      <c r="B10" s="56">
        <f t="shared" si="0"/>
        <v>4</v>
      </c>
      <c r="C10" s="55" t="s">
        <v>4</v>
      </c>
      <c r="D10" s="219">
        <v>268</v>
      </c>
      <c r="E10" s="219">
        <v>224</v>
      </c>
      <c r="F10" s="219">
        <v>3</v>
      </c>
      <c r="G10" s="219">
        <v>14</v>
      </c>
      <c r="H10" s="219">
        <v>24</v>
      </c>
      <c r="I10" s="219">
        <v>3</v>
      </c>
      <c r="J10" s="160"/>
      <c r="K10" s="159"/>
      <c r="N10" s="154"/>
      <c r="O10" s="154"/>
      <c r="P10" s="59"/>
      <c r="Q10" s="59"/>
    </row>
    <row r="11" spans="1:17" ht="18" customHeight="1" x14ac:dyDescent="0.25">
      <c r="A11" s="61"/>
      <c r="B11" s="56">
        <f t="shared" si="0"/>
        <v>5</v>
      </c>
      <c r="C11" s="55" t="s">
        <v>5</v>
      </c>
      <c r="D11" s="219">
        <v>16</v>
      </c>
      <c r="E11" s="219">
        <v>14</v>
      </c>
      <c r="F11" s="219">
        <v>1</v>
      </c>
      <c r="G11" s="219">
        <v>0</v>
      </c>
      <c r="H11" s="219">
        <v>1</v>
      </c>
      <c r="I11" s="219">
        <v>0</v>
      </c>
      <c r="J11" s="160"/>
      <c r="K11" s="159"/>
      <c r="N11" s="154"/>
      <c r="O11" s="154"/>
      <c r="P11" s="59"/>
      <c r="Q11" s="59"/>
    </row>
    <row r="12" spans="1:17" ht="18" customHeight="1" x14ac:dyDescent="0.25">
      <c r="A12" s="61"/>
      <c r="B12" s="56">
        <f t="shared" si="0"/>
        <v>6</v>
      </c>
      <c r="C12" s="55" t="s">
        <v>6</v>
      </c>
      <c r="D12" s="219">
        <v>119</v>
      </c>
      <c r="E12" s="219">
        <v>102</v>
      </c>
      <c r="F12" s="219">
        <v>0</v>
      </c>
      <c r="G12" s="219">
        <v>4</v>
      </c>
      <c r="H12" s="219">
        <v>12</v>
      </c>
      <c r="I12" s="219">
        <v>1</v>
      </c>
      <c r="J12" s="160"/>
      <c r="K12" s="159"/>
      <c r="N12" s="154"/>
      <c r="O12" s="154"/>
      <c r="P12" s="59"/>
      <c r="Q12" s="59"/>
    </row>
    <row r="13" spans="1:17" ht="18" customHeight="1" x14ac:dyDescent="0.25">
      <c r="A13" s="61"/>
      <c r="B13" s="56">
        <f t="shared" si="0"/>
        <v>7</v>
      </c>
      <c r="C13" s="55" t="s">
        <v>7</v>
      </c>
      <c r="D13" s="219">
        <v>64</v>
      </c>
      <c r="E13" s="219">
        <v>52</v>
      </c>
      <c r="F13" s="219">
        <v>1</v>
      </c>
      <c r="G13" s="219">
        <v>4</v>
      </c>
      <c r="H13" s="219">
        <v>7</v>
      </c>
      <c r="I13" s="219">
        <v>0</v>
      </c>
      <c r="J13" s="160"/>
      <c r="K13" s="159"/>
      <c r="N13" s="154"/>
      <c r="O13" s="154"/>
      <c r="P13" s="59"/>
      <c r="Q13" s="59"/>
    </row>
    <row r="14" spans="1:17" ht="18" customHeight="1" x14ac:dyDescent="0.25">
      <c r="A14" s="61"/>
      <c r="B14" s="56">
        <f t="shared" si="0"/>
        <v>8</v>
      </c>
      <c r="C14" s="55" t="s">
        <v>8</v>
      </c>
      <c r="D14" s="219">
        <v>62</v>
      </c>
      <c r="E14" s="219">
        <v>51</v>
      </c>
      <c r="F14" s="219">
        <v>0</v>
      </c>
      <c r="G14" s="219">
        <v>3</v>
      </c>
      <c r="H14" s="219">
        <v>8</v>
      </c>
      <c r="I14" s="219">
        <v>0</v>
      </c>
      <c r="J14" s="160"/>
      <c r="K14" s="159"/>
      <c r="N14" s="154"/>
      <c r="O14" s="154"/>
      <c r="P14" s="59"/>
      <c r="Q14" s="59"/>
    </row>
    <row r="15" spans="1:17" ht="18" customHeight="1" x14ac:dyDescent="0.25">
      <c r="A15" s="346"/>
      <c r="B15" s="56">
        <f t="shared" si="0"/>
        <v>9</v>
      </c>
      <c r="C15" s="55" t="s">
        <v>9</v>
      </c>
      <c r="D15" s="219">
        <v>102</v>
      </c>
      <c r="E15" s="219">
        <v>81</v>
      </c>
      <c r="F15" s="219">
        <v>0</v>
      </c>
      <c r="G15" s="219">
        <v>8</v>
      </c>
      <c r="H15" s="219">
        <v>13</v>
      </c>
      <c r="I15" s="219">
        <v>0</v>
      </c>
      <c r="J15" s="160"/>
      <c r="K15" s="159"/>
      <c r="N15" s="154"/>
      <c r="O15" s="154"/>
      <c r="P15" s="59"/>
      <c r="Q15" s="59"/>
    </row>
    <row r="16" spans="1:17" ht="18" customHeight="1" x14ac:dyDescent="0.25">
      <c r="A16" s="346"/>
      <c r="B16" s="56">
        <f t="shared" si="0"/>
        <v>10</v>
      </c>
      <c r="C16" s="55" t="s">
        <v>10</v>
      </c>
      <c r="D16" s="219">
        <v>130</v>
      </c>
      <c r="E16" s="219">
        <v>109</v>
      </c>
      <c r="F16" s="219">
        <v>2</v>
      </c>
      <c r="G16" s="219">
        <v>8</v>
      </c>
      <c r="H16" s="219">
        <v>9</v>
      </c>
      <c r="I16" s="219">
        <v>2</v>
      </c>
      <c r="J16" s="160"/>
      <c r="K16" s="159"/>
      <c r="N16" s="154"/>
      <c r="O16" s="154"/>
      <c r="P16" s="59"/>
      <c r="Q16" s="59"/>
    </row>
    <row r="17" spans="1:17" ht="18" customHeight="1" x14ac:dyDescent="0.25">
      <c r="A17" s="61"/>
      <c r="B17" s="56">
        <f t="shared" si="0"/>
        <v>11</v>
      </c>
      <c r="C17" s="55" t="s">
        <v>11</v>
      </c>
      <c r="D17" s="219">
        <v>76</v>
      </c>
      <c r="E17" s="219">
        <v>61</v>
      </c>
      <c r="F17" s="219">
        <v>0</v>
      </c>
      <c r="G17" s="219">
        <v>12</v>
      </c>
      <c r="H17" s="219">
        <v>3</v>
      </c>
      <c r="I17" s="219">
        <v>0</v>
      </c>
      <c r="J17" s="160"/>
      <c r="K17" s="159"/>
      <c r="N17" s="154"/>
      <c r="O17" s="154"/>
      <c r="P17" s="59"/>
      <c r="Q17" s="59"/>
    </row>
    <row r="18" spans="1:17" ht="18" customHeight="1" x14ac:dyDescent="0.25">
      <c r="A18" s="61"/>
      <c r="B18" s="56">
        <f t="shared" si="0"/>
        <v>12</v>
      </c>
      <c r="C18" s="55" t="s">
        <v>12</v>
      </c>
      <c r="D18" s="219">
        <v>7</v>
      </c>
      <c r="E18" s="219">
        <v>7</v>
      </c>
      <c r="F18" s="219">
        <v>0</v>
      </c>
      <c r="G18" s="219">
        <v>0</v>
      </c>
      <c r="H18" s="219">
        <v>0</v>
      </c>
      <c r="I18" s="219">
        <v>0</v>
      </c>
      <c r="J18" s="160"/>
      <c r="K18" s="159"/>
      <c r="N18" s="154"/>
      <c r="O18" s="154"/>
      <c r="P18" s="59"/>
      <c r="Q18" s="59"/>
    </row>
    <row r="19" spans="1:17" ht="18" customHeight="1" x14ac:dyDescent="0.25">
      <c r="A19" s="61"/>
      <c r="B19" s="56">
        <f t="shared" si="0"/>
        <v>13</v>
      </c>
      <c r="C19" s="55" t="s">
        <v>13</v>
      </c>
      <c r="D19" s="219">
        <v>255</v>
      </c>
      <c r="E19" s="219">
        <v>218</v>
      </c>
      <c r="F19" s="219">
        <v>0</v>
      </c>
      <c r="G19" s="219">
        <v>23</v>
      </c>
      <c r="H19" s="219">
        <v>12</v>
      </c>
      <c r="I19" s="219">
        <v>2</v>
      </c>
      <c r="J19" s="160"/>
      <c r="K19" s="159"/>
      <c r="N19" s="154"/>
      <c r="O19" s="154"/>
      <c r="P19" s="59"/>
      <c r="Q19" s="59"/>
    </row>
    <row r="20" spans="1:17" ht="18" customHeight="1" x14ac:dyDescent="0.25">
      <c r="A20" s="61"/>
      <c r="B20" s="56">
        <f t="shared" si="0"/>
        <v>14</v>
      </c>
      <c r="C20" s="55" t="s">
        <v>14</v>
      </c>
      <c r="D20" s="219">
        <v>26</v>
      </c>
      <c r="E20" s="219">
        <v>24</v>
      </c>
      <c r="F20" s="219">
        <v>0</v>
      </c>
      <c r="G20" s="219">
        <v>0</v>
      </c>
      <c r="H20" s="219">
        <v>2</v>
      </c>
      <c r="I20" s="219">
        <v>0</v>
      </c>
      <c r="J20" s="160"/>
      <c r="K20" s="159"/>
      <c r="N20" s="154"/>
      <c r="O20" s="154"/>
      <c r="P20" s="59"/>
      <c r="Q20" s="59"/>
    </row>
    <row r="21" spans="1:17" ht="18" customHeight="1" x14ac:dyDescent="0.25">
      <c r="A21" s="61"/>
      <c r="B21" s="56">
        <f t="shared" si="0"/>
        <v>15</v>
      </c>
      <c r="C21" s="55" t="s">
        <v>15</v>
      </c>
      <c r="D21" s="219">
        <v>167</v>
      </c>
      <c r="E21" s="219">
        <v>132</v>
      </c>
      <c r="F21" s="219">
        <v>0</v>
      </c>
      <c r="G21" s="219">
        <v>10</v>
      </c>
      <c r="H21" s="219">
        <v>24</v>
      </c>
      <c r="I21" s="219">
        <v>1</v>
      </c>
      <c r="J21" s="160"/>
      <c r="K21" s="159"/>
      <c r="N21" s="154"/>
      <c r="O21" s="154"/>
      <c r="P21" s="59"/>
      <c r="Q21" s="59"/>
    </row>
    <row r="22" spans="1:17" ht="18" customHeight="1" x14ac:dyDescent="0.25">
      <c r="A22" s="61"/>
      <c r="B22" s="56">
        <f t="shared" si="0"/>
        <v>16</v>
      </c>
      <c r="C22" s="55" t="s">
        <v>16</v>
      </c>
      <c r="D22" s="219">
        <v>130</v>
      </c>
      <c r="E22" s="219">
        <v>108</v>
      </c>
      <c r="F22" s="219">
        <v>0</v>
      </c>
      <c r="G22" s="219">
        <v>17</v>
      </c>
      <c r="H22" s="219">
        <v>5</v>
      </c>
      <c r="I22" s="219">
        <v>0</v>
      </c>
      <c r="J22" s="160"/>
      <c r="K22" s="159"/>
      <c r="N22" s="154"/>
      <c r="O22" s="154"/>
      <c r="P22" s="59"/>
      <c r="Q22" s="59"/>
    </row>
    <row r="23" spans="1:17" ht="18" customHeight="1" x14ac:dyDescent="0.25">
      <c r="A23" s="61"/>
      <c r="B23" s="56">
        <f t="shared" si="0"/>
        <v>17</v>
      </c>
      <c r="C23" s="55" t="s">
        <v>17</v>
      </c>
      <c r="D23" s="219">
        <v>100</v>
      </c>
      <c r="E23" s="219">
        <v>92</v>
      </c>
      <c r="F23" s="219">
        <v>2</v>
      </c>
      <c r="G23" s="219">
        <v>1</v>
      </c>
      <c r="H23" s="219">
        <v>5</v>
      </c>
      <c r="I23" s="219">
        <v>0</v>
      </c>
      <c r="J23" s="160"/>
      <c r="K23" s="159"/>
      <c r="N23" s="154"/>
      <c r="O23" s="154"/>
      <c r="P23" s="59"/>
      <c r="Q23" s="59"/>
    </row>
    <row r="24" spans="1:17" ht="18" customHeight="1" x14ac:dyDescent="0.25">
      <c r="A24" s="61"/>
      <c r="B24" s="56">
        <f t="shared" si="0"/>
        <v>18</v>
      </c>
      <c r="C24" s="55" t="s">
        <v>18</v>
      </c>
      <c r="D24" s="219">
        <v>109</v>
      </c>
      <c r="E24" s="219">
        <v>92</v>
      </c>
      <c r="F24" s="219">
        <v>0</v>
      </c>
      <c r="G24" s="219">
        <v>8</v>
      </c>
      <c r="H24" s="219">
        <v>8</v>
      </c>
      <c r="I24" s="219">
        <v>1</v>
      </c>
      <c r="J24" s="160"/>
      <c r="K24" s="159"/>
      <c r="N24" s="154"/>
      <c r="O24" s="154"/>
      <c r="P24" s="59"/>
      <c r="Q24" s="59"/>
    </row>
    <row r="25" spans="1:17" ht="18" customHeight="1" x14ac:dyDescent="0.25">
      <c r="A25" s="61"/>
      <c r="B25" s="56">
        <f t="shared" si="0"/>
        <v>19</v>
      </c>
      <c r="C25" s="55" t="s">
        <v>19</v>
      </c>
      <c r="D25" s="219">
        <v>102</v>
      </c>
      <c r="E25" s="219">
        <v>68</v>
      </c>
      <c r="F25" s="219">
        <v>0</v>
      </c>
      <c r="G25" s="219">
        <v>28</v>
      </c>
      <c r="H25" s="219">
        <v>5</v>
      </c>
      <c r="I25" s="219">
        <v>1</v>
      </c>
      <c r="J25" s="160"/>
      <c r="K25" s="159"/>
      <c r="N25" s="154"/>
      <c r="O25" s="154"/>
      <c r="P25" s="59"/>
      <c r="Q25" s="59"/>
    </row>
    <row r="26" spans="1:17" ht="18" customHeight="1" x14ac:dyDescent="0.25">
      <c r="A26" s="61"/>
      <c r="B26" s="56">
        <f t="shared" si="0"/>
        <v>20</v>
      </c>
      <c r="C26" s="55" t="s">
        <v>20</v>
      </c>
      <c r="D26" s="219">
        <v>87</v>
      </c>
      <c r="E26" s="219">
        <v>38</v>
      </c>
      <c r="F26" s="219">
        <v>2</v>
      </c>
      <c r="G26" s="219">
        <v>39</v>
      </c>
      <c r="H26" s="219">
        <v>6</v>
      </c>
      <c r="I26" s="219">
        <v>2</v>
      </c>
      <c r="J26" s="160"/>
      <c r="K26" s="159"/>
      <c r="N26" s="154"/>
      <c r="O26" s="154"/>
      <c r="P26" s="59"/>
      <c r="Q26" s="59"/>
    </row>
    <row r="27" spans="1:17" ht="18" customHeight="1" x14ac:dyDescent="0.25">
      <c r="A27" s="61"/>
      <c r="B27" s="56">
        <f t="shared" si="0"/>
        <v>21</v>
      </c>
      <c r="C27" s="55" t="s">
        <v>21</v>
      </c>
      <c r="D27" s="219">
        <v>25</v>
      </c>
      <c r="E27" s="219">
        <v>17</v>
      </c>
      <c r="F27" s="219">
        <v>0</v>
      </c>
      <c r="G27" s="219">
        <v>3</v>
      </c>
      <c r="H27" s="219">
        <v>5</v>
      </c>
      <c r="I27" s="219">
        <v>0</v>
      </c>
      <c r="J27" s="160"/>
      <c r="K27" s="159"/>
      <c r="N27" s="154"/>
      <c r="O27" s="154"/>
      <c r="P27" s="59"/>
      <c r="Q27" s="59"/>
    </row>
    <row r="28" spans="1:17" ht="18" customHeight="1" x14ac:dyDescent="0.25">
      <c r="A28" s="61"/>
      <c r="B28" s="56">
        <f t="shared" si="0"/>
        <v>22</v>
      </c>
      <c r="C28" s="55" t="s">
        <v>22</v>
      </c>
      <c r="D28" s="219">
        <v>121</v>
      </c>
      <c r="E28" s="219">
        <v>85</v>
      </c>
      <c r="F28" s="219">
        <v>0</v>
      </c>
      <c r="G28" s="219">
        <v>10</v>
      </c>
      <c r="H28" s="219">
        <v>26</v>
      </c>
      <c r="I28" s="219">
        <v>0</v>
      </c>
      <c r="J28" s="160"/>
      <c r="K28" s="159"/>
      <c r="N28" s="154"/>
      <c r="O28" s="154"/>
      <c r="P28" s="59"/>
      <c r="Q28" s="59"/>
    </row>
    <row r="29" spans="1:17" ht="18" customHeight="1" x14ac:dyDescent="0.25">
      <c r="A29" s="61"/>
      <c r="B29" s="56">
        <f t="shared" si="0"/>
        <v>23</v>
      </c>
      <c r="C29" s="55" t="s">
        <v>23</v>
      </c>
      <c r="D29" s="219">
        <v>148</v>
      </c>
      <c r="E29" s="219">
        <v>115</v>
      </c>
      <c r="F29" s="219">
        <v>0</v>
      </c>
      <c r="G29" s="219">
        <v>6</v>
      </c>
      <c r="H29" s="219">
        <v>27</v>
      </c>
      <c r="I29" s="219">
        <v>0</v>
      </c>
      <c r="J29" s="160"/>
      <c r="K29" s="159"/>
      <c r="N29" s="154"/>
      <c r="O29" s="154"/>
      <c r="P29" s="59"/>
      <c r="Q29" s="59"/>
    </row>
    <row r="30" spans="1:17" ht="18" customHeight="1" x14ac:dyDescent="0.25">
      <c r="A30" s="61"/>
      <c r="B30" s="56">
        <f t="shared" si="0"/>
        <v>24</v>
      </c>
      <c r="C30" s="55" t="s">
        <v>24</v>
      </c>
      <c r="D30" s="219">
        <v>35</v>
      </c>
      <c r="E30" s="219">
        <v>21</v>
      </c>
      <c r="F30" s="219">
        <v>0</v>
      </c>
      <c r="G30" s="219">
        <v>5</v>
      </c>
      <c r="H30" s="219">
        <v>6</v>
      </c>
      <c r="I30" s="219">
        <v>3</v>
      </c>
      <c r="J30" s="160"/>
      <c r="K30" s="159"/>
      <c r="N30" s="154"/>
      <c r="O30" s="154"/>
      <c r="P30" s="59"/>
      <c r="Q30" s="59"/>
    </row>
    <row r="31" spans="1:17" ht="18" customHeight="1" x14ac:dyDescent="0.25">
      <c r="A31" s="61"/>
      <c r="B31" s="56">
        <f t="shared" si="0"/>
        <v>25</v>
      </c>
      <c r="C31" s="55" t="s">
        <v>25</v>
      </c>
      <c r="D31" s="219">
        <v>102</v>
      </c>
      <c r="E31" s="219">
        <v>85</v>
      </c>
      <c r="F31" s="219">
        <v>1</v>
      </c>
      <c r="G31" s="219">
        <v>11</v>
      </c>
      <c r="H31" s="219">
        <v>5</v>
      </c>
      <c r="I31" s="219">
        <v>0</v>
      </c>
      <c r="J31" s="160"/>
      <c r="K31" s="159"/>
      <c r="N31" s="154"/>
      <c r="O31" s="154"/>
      <c r="P31" s="59"/>
      <c r="Q31" s="59"/>
    </row>
    <row r="32" spans="1:17" ht="18" customHeight="1" x14ac:dyDescent="0.25">
      <c r="A32" s="60"/>
      <c r="B32" s="56">
        <f t="shared" si="0"/>
        <v>26</v>
      </c>
      <c r="C32" s="55" t="s">
        <v>53</v>
      </c>
      <c r="D32" s="219">
        <v>229</v>
      </c>
      <c r="E32" s="219">
        <v>183</v>
      </c>
      <c r="F32" s="219">
        <v>0</v>
      </c>
      <c r="G32" s="219">
        <v>19</v>
      </c>
      <c r="H32" s="219">
        <v>25</v>
      </c>
      <c r="I32" s="219">
        <v>2</v>
      </c>
      <c r="J32" s="160"/>
      <c r="K32" s="159"/>
      <c r="N32" s="154"/>
      <c r="O32" s="154"/>
      <c r="P32" s="59"/>
      <c r="Q32" s="59"/>
    </row>
    <row r="33" spans="2:17" ht="18" customHeight="1" x14ac:dyDescent="0.25">
      <c r="B33" s="56">
        <f t="shared" si="0"/>
        <v>27</v>
      </c>
      <c r="C33" s="55" t="s">
        <v>54</v>
      </c>
      <c r="D33" s="219" t="s">
        <v>41</v>
      </c>
      <c r="E33" s="219" t="s">
        <v>41</v>
      </c>
      <c r="F33" s="219" t="s">
        <v>41</v>
      </c>
      <c r="G33" s="219" t="s">
        <v>41</v>
      </c>
      <c r="H33" s="219" t="s">
        <v>41</v>
      </c>
      <c r="I33" s="219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D5"/>
    <mergeCell ref="E4:I4"/>
  </mergeCells>
  <hyperlinks>
    <hyperlink ref="M1" location="'ЗМІСТ'!A1" display="ЗМІСТ" xr:uid="{3D01C47F-33EB-482B-81AA-3FB6ECA48F51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68A78-A08E-4A62-980E-1FEB88F27F08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5" style="51" customWidth="1"/>
    <col min="2" max="2" width="6.42578125" style="51" customWidth="1"/>
    <col min="3" max="3" width="23" style="51" customWidth="1"/>
    <col min="4" max="4" width="20" style="51" customWidth="1"/>
    <col min="5" max="5" width="18.140625" style="51" customWidth="1"/>
    <col min="6" max="7" width="20" style="51" customWidth="1"/>
    <col min="8" max="8" width="17.42578125" style="51" customWidth="1"/>
    <col min="9" max="9" width="20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21" customHeight="1" x14ac:dyDescent="0.25">
      <c r="A2" s="61"/>
      <c r="B2" s="61"/>
      <c r="C2" s="61"/>
      <c r="D2" s="61"/>
      <c r="E2" s="61"/>
      <c r="F2" s="61"/>
      <c r="G2" s="90"/>
      <c r="H2" s="70"/>
      <c r="I2" s="71" t="s">
        <v>177</v>
      </c>
      <c r="J2" s="7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157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8.75" customHeight="1" x14ac:dyDescent="0.2">
      <c r="A4" s="67"/>
      <c r="B4" s="352" t="s">
        <v>56</v>
      </c>
      <c r="C4" s="353" t="s">
        <v>28</v>
      </c>
      <c r="D4" s="386">
        <v>2022</v>
      </c>
      <c r="E4" s="387"/>
      <c r="F4" s="388"/>
      <c r="G4" s="386">
        <v>2023</v>
      </c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81.75" customHeight="1" x14ac:dyDescent="0.25">
      <c r="A5" s="61"/>
      <c r="B5" s="352"/>
      <c r="C5" s="353"/>
      <c r="D5" s="206" t="s">
        <v>156</v>
      </c>
      <c r="E5" s="206" t="s">
        <v>410</v>
      </c>
      <c r="F5" s="206" t="s">
        <v>411</v>
      </c>
      <c r="G5" s="207" t="s">
        <v>156</v>
      </c>
      <c r="H5" s="207" t="s">
        <v>410</v>
      </c>
      <c r="I5" s="207" t="s">
        <v>411</v>
      </c>
      <c r="J5" s="379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56">
        <v>3196</v>
      </c>
      <c r="E6" s="156">
        <v>1992</v>
      </c>
      <c r="F6" s="165">
        <v>7.3000000000000007</v>
      </c>
      <c r="G6" s="10">
        <v>4190</v>
      </c>
      <c r="H6" s="10">
        <v>2741</v>
      </c>
      <c r="I6" s="19">
        <v>9.1</v>
      </c>
      <c r="J6" s="163"/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61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55" t="s">
        <v>2</v>
      </c>
      <c r="D8" s="152">
        <v>163</v>
      </c>
      <c r="E8" s="152">
        <v>98</v>
      </c>
      <c r="F8" s="161">
        <v>8.4</v>
      </c>
      <c r="G8" s="21">
        <v>224</v>
      </c>
      <c r="H8" s="21">
        <v>144</v>
      </c>
      <c r="I8" s="22">
        <v>10.8</v>
      </c>
      <c r="J8" s="160"/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55" t="s">
        <v>3</v>
      </c>
      <c r="D9" s="152">
        <v>169</v>
      </c>
      <c r="E9" s="152">
        <v>99</v>
      </c>
      <c r="F9" s="161">
        <v>13</v>
      </c>
      <c r="G9" s="21">
        <v>195</v>
      </c>
      <c r="H9" s="21">
        <v>117</v>
      </c>
      <c r="I9" s="22">
        <v>14.200000000000001</v>
      </c>
      <c r="J9" s="160"/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152">
        <v>250</v>
      </c>
      <c r="E10" s="152">
        <v>179</v>
      </c>
      <c r="F10" s="161">
        <v>8.1</v>
      </c>
      <c r="G10" s="21">
        <v>377</v>
      </c>
      <c r="H10" s="21">
        <v>268</v>
      </c>
      <c r="I10" s="22">
        <v>11.4</v>
      </c>
      <c r="J10" s="160"/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152">
        <v>32</v>
      </c>
      <c r="E11" s="152">
        <v>13</v>
      </c>
      <c r="F11" s="161">
        <v>3.4000000000000004</v>
      </c>
      <c r="G11" s="21">
        <v>29</v>
      </c>
      <c r="H11" s="21">
        <v>16</v>
      </c>
      <c r="I11" s="22">
        <v>3.1</v>
      </c>
      <c r="J11" s="160"/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152">
        <v>151</v>
      </c>
      <c r="E12" s="152">
        <v>98</v>
      </c>
      <c r="F12" s="161">
        <v>10.4</v>
      </c>
      <c r="G12" s="21">
        <v>183</v>
      </c>
      <c r="H12" s="21">
        <v>119</v>
      </c>
      <c r="I12" s="22">
        <v>12.200000000000001</v>
      </c>
      <c r="J12" s="160"/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152">
        <v>76</v>
      </c>
      <c r="E13" s="152">
        <v>49</v>
      </c>
      <c r="F13" s="161">
        <v>8.5</v>
      </c>
      <c r="G13" s="21">
        <v>99</v>
      </c>
      <c r="H13" s="21">
        <v>64</v>
      </c>
      <c r="I13" s="22">
        <v>10.4</v>
      </c>
      <c r="J13" s="160"/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152">
        <v>57</v>
      </c>
      <c r="E14" s="152">
        <v>44</v>
      </c>
      <c r="F14" s="161">
        <v>2.9000000000000004</v>
      </c>
      <c r="G14" s="21">
        <v>78</v>
      </c>
      <c r="H14" s="21">
        <v>62</v>
      </c>
      <c r="I14" s="22">
        <v>3.9000000000000004</v>
      </c>
      <c r="J14" s="160"/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152">
        <v>151</v>
      </c>
      <c r="E15" s="152">
        <v>90</v>
      </c>
      <c r="F15" s="161">
        <v>11.100000000000001</v>
      </c>
      <c r="G15" s="21">
        <v>182</v>
      </c>
      <c r="H15" s="21">
        <v>102</v>
      </c>
      <c r="I15" s="22">
        <v>12.5</v>
      </c>
      <c r="J15" s="160"/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152">
        <v>110</v>
      </c>
      <c r="E16" s="152">
        <v>89</v>
      </c>
      <c r="F16" s="161">
        <v>5</v>
      </c>
      <c r="G16" s="21">
        <v>163</v>
      </c>
      <c r="H16" s="21">
        <v>130</v>
      </c>
      <c r="I16" s="22">
        <v>7.1000000000000005</v>
      </c>
      <c r="J16" s="160"/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152">
        <v>79</v>
      </c>
      <c r="E17" s="152">
        <v>42</v>
      </c>
      <c r="F17" s="161">
        <v>7.8000000000000007</v>
      </c>
      <c r="G17" s="21">
        <v>125</v>
      </c>
      <c r="H17" s="21">
        <v>76</v>
      </c>
      <c r="I17" s="22">
        <v>11.700000000000001</v>
      </c>
      <c r="J17" s="160"/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152">
        <v>19</v>
      </c>
      <c r="E18" s="152">
        <v>3</v>
      </c>
      <c r="F18" s="161">
        <v>2.5</v>
      </c>
      <c r="G18" s="21">
        <v>9</v>
      </c>
      <c r="H18" s="21">
        <v>7</v>
      </c>
      <c r="I18" s="22">
        <v>1.1000000000000001</v>
      </c>
      <c r="J18" s="160"/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152">
        <v>310</v>
      </c>
      <c r="E19" s="152">
        <v>218</v>
      </c>
      <c r="F19" s="161">
        <v>9.8000000000000007</v>
      </c>
      <c r="G19" s="21">
        <v>347</v>
      </c>
      <c r="H19" s="21">
        <v>255</v>
      </c>
      <c r="I19" s="22">
        <v>10.3</v>
      </c>
      <c r="J19" s="160"/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152">
        <v>16</v>
      </c>
      <c r="E20" s="152">
        <v>5</v>
      </c>
      <c r="F20" s="161">
        <v>1.1000000000000001</v>
      </c>
      <c r="G20" s="21">
        <v>43</v>
      </c>
      <c r="H20" s="21">
        <v>26</v>
      </c>
      <c r="I20" s="22">
        <v>2.9000000000000004</v>
      </c>
      <c r="J20" s="160"/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152">
        <v>230</v>
      </c>
      <c r="E21" s="152">
        <v>139</v>
      </c>
      <c r="F21" s="161">
        <v>8.1</v>
      </c>
      <c r="G21" s="21">
        <v>253</v>
      </c>
      <c r="H21" s="21">
        <v>167</v>
      </c>
      <c r="I21" s="22">
        <v>8.4</v>
      </c>
      <c r="J21" s="160"/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152">
        <v>121</v>
      </c>
      <c r="E22" s="152">
        <v>98</v>
      </c>
      <c r="F22" s="161">
        <v>6.6000000000000005</v>
      </c>
      <c r="G22" s="21">
        <v>156</v>
      </c>
      <c r="H22" s="21">
        <v>130</v>
      </c>
      <c r="I22" s="22">
        <v>8.2000000000000011</v>
      </c>
      <c r="J22" s="160"/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152">
        <v>91</v>
      </c>
      <c r="E23" s="152">
        <v>70</v>
      </c>
      <c r="F23" s="161">
        <v>6.1000000000000005</v>
      </c>
      <c r="G23" s="21">
        <v>135</v>
      </c>
      <c r="H23" s="21">
        <v>100</v>
      </c>
      <c r="I23" s="22">
        <v>8.5</v>
      </c>
      <c r="J23" s="160"/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152">
        <v>144</v>
      </c>
      <c r="E24" s="152">
        <v>87</v>
      </c>
      <c r="F24" s="161">
        <v>8.6</v>
      </c>
      <c r="G24" s="21">
        <v>166</v>
      </c>
      <c r="H24" s="21">
        <v>109</v>
      </c>
      <c r="I24" s="22">
        <v>9.5</v>
      </c>
      <c r="J24" s="160"/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152">
        <v>135</v>
      </c>
      <c r="E25" s="152">
        <v>86</v>
      </c>
      <c r="F25" s="161">
        <v>12</v>
      </c>
      <c r="G25" s="21">
        <v>162</v>
      </c>
      <c r="H25" s="21">
        <v>102</v>
      </c>
      <c r="I25" s="22">
        <v>13.5</v>
      </c>
      <c r="J25" s="160"/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152">
        <v>97</v>
      </c>
      <c r="E26" s="152">
        <v>44</v>
      </c>
      <c r="F26" s="161">
        <v>3</v>
      </c>
      <c r="G26" s="21">
        <v>176</v>
      </c>
      <c r="H26" s="21">
        <v>87</v>
      </c>
      <c r="I26" s="22">
        <v>5.2</v>
      </c>
      <c r="J26" s="160"/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152">
        <v>65</v>
      </c>
      <c r="E27" s="152">
        <v>33</v>
      </c>
      <c r="F27" s="161">
        <v>5.6000000000000005</v>
      </c>
      <c r="G27" s="21">
        <v>44</v>
      </c>
      <c r="H27" s="21">
        <v>25</v>
      </c>
      <c r="I27" s="22">
        <v>3.7</v>
      </c>
      <c r="J27" s="160"/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152">
        <v>173</v>
      </c>
      <c r="E28" s="152">
        <v>89</v>
      </c>
      <c r="F28" s="161">
        <v>11.600000000000001</v>
      </c>
      <c r="G28" s="21">
        <v>234</v>
      </c>
      <c r="H28" s="21">
        <v>121</v>
      </c>
      <c r="I28" s="22">
        <v>15.100000000000001</v>
      </c>
      <c r="J28" s="160"/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152">
        <v>160</v>
      </c>
      <c r="E29" s="152">
        <v>107</v>
      </c>
      <c r="F29" s="161">
        <v>10.700000000000001</v>
      </c>
      <c r="G29" s="21">
        <v>232</v>
      </c>
      <c r="H29" s="21">
        <v>148</v>
      </c>
      <c r="I29" s="22">
        <v>14.4</v>
      </c>
      <c r="J29" s="160"/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152">
        <v>70</v>
      </c>
      <c r="E30" s="152">
        <v>32</v>
      </c>
      <c r="F30" s="161">
        <v>9.2000000000000011</v>
      </c>
      <c r="G30" s="21">
        <v>78</v>
      </c>
      <c r="H30" s="21">
        <v>35</v>
      </c>
      <c r="I30" s="22">
        <v>9.9</v>
      </c>
      <c r="J30" s="160"/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152">
        <v>96</v>
      </c>
      <c r="E31" s="152">
        <v>68</v>
      </c>
      <c r="F31" s="161">
        <v>7.4</v>
      </c>
      <c r="G31" s="21">
        <v>138</v>
      </c>
      <c r="H31" s="21">
        <v>102</v>
      </c>
      <c r="I31" s="22">
        <v>10.200000000000001</v>
      </c>
      <c r="J31" s="160"/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152">
        <v>231</v>
      </c>
      <c r="E32" s="152">
        <v>112</v>
      </c>
      <c r="F32" s="161">
        <v>5.8000000000000007</v>
      </c>
      <c r="G32" s="21">
        <v>362</v>
      </c>
      <c r="H32" s="21">
        <v>229</v>
      </c>
      <c r="I32" s="22">
        <v>8.6</v>
      </c>
      <c r="J32" s="160"/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61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A15:A16"/>
    <mergeCell ref="D4:F4"/>
    <mergeCell ref="G4:I4"/>
    <mergeCell ref="B3:I3"/>
    <mergeCell ref="B4:B5"/>
    <mergeCell ref="C4:C5"/>
    <mergeCell ref="J4:J5"/>
    <mergeCell ref="B6:C6"/>
  </mergeCells>
  <hyperlinks>
    <hyperlink ref="M1" location="'ЗМІСТ'!A1" display="ЗМІСТ" xr:uid="{6CDE35F2-868B-499A-874C-C4E261BEDAFE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3E8CB-A1AC-444A-83D2-51275935A521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3.140625" style="149" customWidth="1"/>
    <col min="2" max="2" width="6" style="149" customWidth="1"/>
    <col min="3" max="3" width="21.7109375" style="149" customWidth="1"/>
    <col min="4" max="4" width="14.28515625" style="149" customWidth="1"/>
    <col min="5" max="5" width="15.28515625" style="149" customWidth="1"/>
    <col min="6" max="6" width="14.28515625" style="149" customWidth="1"/>
    <col min="7" max="7" width="14.7109375" style="149" customWidth="1"/>
    <col min="8" max="8" width="14.85546875" style="149" customWidth="1"/>
    <col min="9" max="9" width="15.5703125" style="149" customWidth="1"/>
    <col min="10" max="11" width="14.28515625" style="149" customWidth="1"/>
    <col min="12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61"/>
      <c r="F3" s="61"/>
      <c r="G3" s="90"/>
      <c r="H3" s="51"/>
      <c r="I3" s="51"/>
      <c r="J3" s="70"/>
      <c r="K3" s="71" t="s">
        <v>212</v>
      </c>
    </row>
    <row r="4" spans="2:16" ht="21" customHeight="1" x14ac:dyDescent="0.2">
      <c r="B4" s="348" t="s">
        <v>159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2:16" ht="15" customHeight="1" x14ac:dyDescent="0.2">
      <c r="B5" s="352" t="s">
        <v>56</v>
      </c>
      <c r="C5" s="353" t="s">
        <v>28</v>
      </c>
      <c r="D5" s="370">
        <v>2022</v>
      </c>
      <c r="E5" s="370"/>
      <c r="F5" s="370"/>
      <c r="G5" s="370"/>
      <c r="H5" s="370">
        <v>2023</v>
      </c>
      <c r="I5" s="370"/>
      <c r="J5" s="370"/>
      <c r="K5" s="370"/>
    </row>
    <row r="6" spans="2:16" ht="60.75" customHeight="1" x14ac:dyDescent="0.2">
      <c r="B6" s="352"/>
      <c r="C6" s="353"/>
      <c r="D6" s="390" t="s">
        <v>413</v>
      </c>
      <c r="E6" s="378" t="s">
        <v>412</v>
      </c>
      <c r="F6" s="389" t="s">
        <v>414</v>
      </c>
      <c r="G6" s="389"/>
      <c r="H6" s="390" t="s">
        <v>413</v>
      </c>
      <c r="I6" s="378" t="s">
        <v>412</v>
      </c>
      <c r="J6" s="389" t="s">
        <v>414</v>
      </c>
      <c r="K6" s="389"/>
    </row>
    <row r="7" spans="2:16" ht="14.25" x14ac:dyDescent="0.2">
      <c r="B7" s="352"/>
      <c r="C7" s="353"/>
      <c r="D7" s="391"/>
      <c r="E7" s="392"/>
      <c r="F7" s="208" t="s">
        <v>33</v>
      </c>
      <c r="G7" s="173" t="s">
        <v>158</v>
      </c>
      <c r="H7" s="391"/>
      <c r="I7" s="392"/>
      <c r="J7" s="208" t="s">
        <v>33</v>
      </c>
      <c r="K7" s="172" t="s">
        <v>158</v>
      </c>
    </row>
    <row r="8" spans="2:16" ht="15.75" customHeight="1" x14ac:dyDescent="0.2">
      <c r="B8" s="349" t="s">
        <v>0</v>
      </c>
      <c r="C8" s="376"/>
      <c r="D8" s="156">
        <v>1166</v>
      </c>
      <c r="E8" s="156">
        <v>3498</v>
      </c>
      <c r="F8" s="156">
        <v>657</v>
      </c>
      <c r="G8" s="165">
        <v>18.78</v>
      </c>
      <c r="H8" s="10">
        <v>1208</v>
      </c>
      <c r="I8" s="10">
        <v>2801</v>
      </c>
      <c r="J8" s="10">
        <v>544</v>
      </c>
      <c r="K8" s="19">
        <v>19.420000000000002</v>
      </c>
    </row>
    <row r="9" spans="2:16" ht="15.75" customHeight="1" x14ac:dyDescent="0.2">
      <c r="B9" s="56">
        <v>1</v>
      </c>
      <c r="C9" s="55" t="s">
        <v>1</v>
      </c>
      <c r="D9" s="152" t="s">
        <v>41</v>
      </c>
      <c r="E9" s="152" t="s">
        <v>41</v>
      </c>
      <c r="F9" s="152" t="s">
        <v>41</v>
      </c>
      <c r="G9" s="161" t="s">
        <v>41</v>
      </c>
      <c r="H9" s="21" t="s">
        <v>41</v>
      </c>
      <c r="I9" s="21" t="s">
        <v>41</v>
      </c>
      <c r="J9" s="21" t="s">
        <v>41</v>
      </c>
      <c r="K9" s="22" t="s">
        <v>41</v>
      </c>
    </row>
    <row r="10" spans="2:16" ht="15.75" customHeight="1" x14ac:dyDescent="0.2">
      <c r="B10" s="56">
        <f t="shared" ref="B10:B35" si="0">B9+1</f>
        <v>2</v>
      </c>
      <c r="C10" s="55" t="s">
        <v>2</v>
      </c>
      <c r="D10" s="152">
        <v>57</v>
      </c>
      <c r="E10" s="152">
        <v>180</v>
      </c>
      <c r="F10" s="152">
        <v>32</v>
      </c>
      <c r="G10" s="161">
        <v>17.78</v>
      </c>
      <c r="H10" s="21">
        <v>59</v>
      </c>
      <c r="I10" s="21">
        <v>148</v>
      </c>
      <c r="J10" s="21">
        <v>25</v>
      </c>
      <c r="K10" s="22">
        <v>16.89</v>
      </c>
    </row>
    <row r="11" spans="2:16" ht="15.75" customHeight="1" x14ac:dyDescent="0.2">
      <c r="B11" s="56">
        <f t="shared" si="0"/>
        <v>3</v>
      </c>
      <c r="C11" s="55" t="s">
        <v>3</v>
      </c>
      <c r="D11" s="152">
        <v>56</v>
      </c>
      <c r="E11" s="152">
        <v>127</v>
      </c>
      <c r="F11" s="152">
        <v>38</v>
      </c>
      <c r="G11" s="161">
        <v>29.92</v>
      </c>
      <c r="H11" s="21">
        <v>48</v>
      </c>
      <c r="I11" s="21">
        <v>124</v>
      </c>
      <c r="J11" s="21">
        <v>24</v>
      </c>
      <c r="K11" s="22">
        <v>19.350000000000001</v>
      </c>
    </row>
    <row r="12" spans="2:16" ht="15.75" customHeight="1" x14ac:dyDescent="0.2">
      <c r="B12" s="56">
        <f t="shared" si="0"/>
        <v>4</v>
      </c>
      <c r="C12" s="55" t="s">
        <v>4</v>
      </c>
      <c r="D12" s="152">
        <v>135</v>
      </c>
      <c r="E12" s="152">
        <v>287</v>
      </c>
      <c r="F12" s="152">
        <v>48</v>
      </c>
      <c r="G12" s="161">
        <v>16.72</v>
      </c>
      <c r="H12" s="21">
        <v>137</v>
      </c>
      <c r="I12" s="21">
        <v>271</v>
      </c>
      <c r="J12" s="21">
        <v>73</v>
      </c>
      <c r="K12" s="22">
        <v>26.94</v>
      </c>
    </row>
    <row r="13" spans="2:16" ht="15.75" customHeight="1" x14ac:dyDescent="0.2">
      <c r="B13" s="56">
        <f t="shared" si="0"/>
        <v>5</v>
      </c>
      <c r="C13" s="55" t="s">
        <v>5</v>
      </c>
      <c r="D13" s="152">
        <v>20</v>
      </c>
      <c r="E13" s="152">
        <v>145</v>
      </c>
      <c r="F13" s="152">
        <v>7</v>
      </c>
      <c r="G13" s="161">
        <v>4.83</v>
      </c>
      <c r="H13" s="21">
        <v>26</v>
      </c>
      <c r="I13" s="21">
        <v>19</v>
      </c>
      <c r="J13" s="21">
        <v>4</v>
      </c>
      <c r="K13" s="22">
        <v>21.05</v>
      </c>
    </row>
    <row r="14" spans="2:16" ht="15.75" customHeight="1" x14ac:dyDescent="0.2">
      <c r="B14" s="56">
        <f t="shared" si="0"/>
        <v>6</v>
      </c>
      <c r="C14" s="55" t="s">
        <v>6</v>
      </c>
      <c r="D14" s="152">
        <v>32</v>
      </c>
      <c r="E14" s="152">
        <v>109</v>
      </c>
      <c r="F14" s="152">
        <v>11</v>
      </c>
      <c r="G14" s="161">
        <v>10.09</v>
      </c>
      <c r="H14" s="21">
        <v>47</v>
      </c>
      <c r="I14" s="21">
        <v>108</v>
      </c>
      <c r="J14" s="21">
        <v>14</v>
      </c>
      <c r="K14" s="22">
        <v>12.96</v>
      </c>
    </row>
    <row r="15" spans="2:16" ht="15.75" customHeight="1" x14ac:dyDescent="0.2">
      <c r="B15" s="56">
        <f t="shared" si="0"/>
        <v>7</v>
      </c>
      <c r="C15" s="55" t="s">
        <v>7</v>
      </c>
      <c r="D15" s="152">
        <v>35</v>
      </c>
      <c r="E15" s="152">
        <v>79</v>
      </c>
      <c r="F15" s="152">
        <v>19</v>
      </c>
      <c r="G15" s="161">
        <v>24.05</v>
      </c>
      <c r="H15" s="21">
        <v>36</v>
      </c>
      <c r="I15" s="21">
        <v>70</v>
      </c>
      <c r="J15" s="21">
        <v>16</v>
      </c>
      <c r="K15" s="22">
        <v>22.86</v>
      </c>
    </row>
    <row r="16" spans="2:16" ht="15.75" customHeight="1" x14ac:dyDescent="0.2">
      <c r="B16" s="56">
        <f t="shared" si="0"/>
        <v>8</v>
      </c>
      <c r="C16" s="55" t="s">
        <v>8</v>
      </c>
      <c r="D16" s="152">
        <v>43</v>
      </c>
      <c r="E16" s="152">
        <v>167</v>
      </c>
      <c r="F16" s="152">
        <v>35</v>
      </c>
      <c r="G16" s="161">
        <v>20.96</v>
      </c>
      <c r="H16" s="21">
        <v>36</v>
      </c>
      <c r="I16" s="21">
        <v>90</v>
      </c>
      <c r="J16" s="21">
        <v>20</v>
      </c>
      <c r="K16" s="22">
        <v>22.22</v>
      </c>
    </row>
    <row r="17" spans="2:11" ht="15.75" customHeight="1" x14ac:dyDescent="0.2">
      <c r="B17" s="56">
        <f t="shared" si="0"/>
        <v>9</v>
      </c>
      <c r="C17" s="55" t="s">
        <v>9</v>
      </c>
      <c r="D17" s="152">
        <v>42</v>
      </c>
      <c r="E17" s="152">
        <v>122</v>
      </c>
      <c r="F17" s="152">
        <v>26</v>
      </c>
      <c r="G17" s="161">
        <v>21.31</v>
      </c>
      <c r="H17" s="21">
        <v>62</v>
      </c>
      <c r="I17" s="21">
        <v>123</v>
      </c>
      <c r="J17" s="21">
        <v>23</v>
      </c>
      <c r="K17" s="22">
        <v>18.7</v>
      </c>
    </row>
    <row r="18" spans="2:11" ht="15.75" customHeight="1" x14ac:dyDescent="0.2">
      <c r="B18" s="56">
        <f t="shared" si="0"/>
        <v>10</v>
      </c>
      <c r="C18" s="55" t="s">
        <v>10</v>
      </c>
      <c r="D18" s="152">
        <v>46</v>
      </c>
      <c r="E18" s="152">
        <v>140</v>
      </c>
      <c r="F18" s="152">
        <v>21</v>
      </c>
      <c r="G18" s="161">
        <v>15</v>
      </c>
      <c r="H18" s="21">
        <v>57</v>
      </c>
      <c r="I18" s="21">
        <v>131</v>
      </c>
      <c r="J18" s="21">
        <v>25</v>
      </c>
      <c r="K18" s="22">
        <v>19.079999999999998</v>
      </c>
    </row>
    <row r="19" spans="2:11" ht="15.75" customHeight="1" x14ac:dyDescent="0.2">
      <c r="B19" s="56">
        <f t="shared" si="0"/>
        <v>11</v>
      </c>
      <c r="C19" s="55" t="s">
        <v>11</v>
      </c>
      <c r="D19" s="152">
        <v>63</v>
      </c>
      <c r="E19" s="152">
        <v>97</v>
      </c>
      <c r="F19" s="152">
        <v>29</v>
      </c>
      <c r="G19" s="161">
        <v>29.9</v>
      </c>
      <c r="H19" s="21">
        <v>53</v>
      </c>
      <c r="I19" s="21">
        <v>87</v>
      </c>
      <c r="J19" s="21">
        <v>24</v>
      </c>
      <c r="K19" s="22">
        <v>27.59</v>
      </c>
    </row>
    <row r="20" spans="2:11" ht="15.75" customHeight="1" x14ac:dyDescent="0.2">
      <c r="B20" s="56">
        <f t="shared" si="0"/>
        <v>12</v>
      </c>
      <c r="C20" s="55" t="s">
        <v>12</v>
      </c>
      <c r="D20" s="152">
        <v>2</v>
      </c>
      <c r="E20" s="152">
        <v>67</v>
      </c>
      <c r="F20" s="152">
        <v>10</v>
      </c>
      <c r="G20" s="161">
        <v>14.93</v>
      </c>
      <c r="H20" s="21">
        <v>1</v>
      </c>
      <c r="I20" s="21">
        <v>3</v>
      </c>
      <c r="J20" s="21">
        <v>1</v>
      </c>
      <c r="K20" s="22">
        <v>33.33</v>
      </c>
    </row>
    <row r="21" spans="2:11" ht="15.75" customHeight="1" x14ac:dyDescent="0.2">
      <c r="B21" s="56">
        <f t="shared" si="0"/>
        <v>13</v>
      </c>
      <c r="C21" s="55" t="s">
        <v>13</v>
      </c>
      <c r="D21" s="152">
        <v>80</v>
      </c>
      <c r="E21" s="152">
        <v>262</v>
      </c>
      <c r="F21" s="152">
        <v>52</v>
      </c>
      <c r="G21" s="161">
        <v>19.850000000000001</v>
      </c>
      <c r="H21" s="21">
        <v>79</v>
      </c>
      <c r="I21" s="21">
        <v>273</v>
      </c>
      <c r="J21" s="21">
        <v>32</v>
      </c>
      <c r="K21" s="22">
        <v>11.72</v>
      </c>
    </row>
    <row r="22" spans="2:11" ht="15.75" customHeight="1" x14ac:dyDescent="0.2">
      <c r="B22" s="56">
        <f t="shared" si="0"/>
        <v>14</v>
      </c>
      <c r="C22" s="55" t="s">
        <v>14</v>
      </c>
      <c r="D22" s="152">
        <v>16</v>
      </c>
      <c r="E22" s="152">
        <v>98</v>
      </c>
      <c r="F22" s="152">
        <v>10</v>
      </c>
      <c r="G22" s="161">
        <v>10.199999999999999</v>
      </c>
      <c r="H22" s="21">
        <v>23</v>
      </c>
      <c r="I22" s="21">
        <v>34</v>
      </c>
      <c r="J22" s="21">
        <v>8</v>
      </c>
      <c r="K22" s="22">
        <v>23.53</v>
      </c>
    </row>
    <row r="23" spans="2:11" ht="15.75" customHeight="1" x14ac:dyDescent="0.2">
      <c r="B23" s="56">
        <f t="shared" si="0"/>
        <v>15</v>
      </c>
      <c r="C23" s="55" t="s">
        <v>15</v>
      </c>
      <c r="D23" s="152">
        <v>43</v>
      </c>
      <c r="E23" s="152">
        <v>151</v>
      </c>
      <c r="F23" s="152">
        <v>16</v>
      </c>
      <c r="G23" s="161">
        <v>10.6</v>
      </c>
      <c r="H23" s="21">
        <v>47</v>
      </c>
      <c r="I23" s="21">
        <v>159</v>
      </c>
      <c r="J23" s="21">
        <v>25</v>
      </c>
      <c r="K23" s="22">
        <v>15.72</v>
      </c>
    </row>
    <row r="24" spans="2:11" ht="15.75" customHeight="1" x14ac:dyDescent="0.2">
      <c r="B24" s="56">
        <f t="shared" si="0"/>
        <v>16</v>
      </c>
      <c r="C24" s="55" t="s">
        <v>16</v>
      </c>
      <c r="D24" s="152">
        <v>71</v>
      </c>
      <c r="E24" s="152">
        <v>161</v>
      </c>
      <c r="F24" s="152">
        <v>38</v>
      </c>
      <c r="G24" s="161">
        <v>23.6</v>
      </c>
      <c r="H24" s="21">
        <v>79</v>
      </c>
      <c r="I24" s="21">
        <v>153</v>
      </c>
      <c r="J24" s="21">
        <v>38</v>
      </c>
      <c r="K24" s="22">
        <v>24.84</v>
      </c>
    </row>
    <row r="25" spans="2:11" ht="15.75" customHeight="1" x14ac:dyDescent="0.2">
      <c r="B25" s="56">
        <f t="shared" si="0"/>
        <v>17</v>
      </c>
      <c r="C25" s="55" t="s">
        <v>17</v>
      </c>
      <c r="D25" s="152">
        <v>56</v>
      </c>
      <c r="E25" s="152">
        <v>109</v>
      </c>
      <c r="F25" s="152">
        <v>17</v>
      </c>
      <c r="G25" s="161">
        <v>15.6</v>
      </c>
      <c r="H25" s="21">
        <v>42</v>
      </c>
      <c r="I25" s="21">
        <v>117</v>
      </c>
      <c r="J25" s="21">
        <v>18</v>
      </c>
      <c r="K25" s="22">
        <v>15.38</v>
      </c>
    </row>
    <row r="26" spans="2:11" ht="15.75" customHeight="1" x14ac:dyDescent="0.2">
      <c r="B26" s="56">
        <f t="shared" si="0"/>
        <v>18</v>
      </c>
      <c r="C26" s="55" t="s">
        <v>18</v>
      </c>
      <c r="D26" s="152">
        <v>41</v>
      </c>
      <c r="E26" s="152">
        <v>112</v>
      </c>
      <c r="F26" s="152">
        <v>14</v>
      </c>
      <c r="G26" s="161">
        <v>12.5</v>
      </c>
      <c r="H26" s="21">
        <v>39</v>
      </c>
      <c r="I26" s="21">
        <v>135</v>
      </c>
      <c r="J26" s="21">
        <v>22</v>
      </c>
      <c r="K26" s="22">
        <v>16.3</v>
      </c>
    </row>
    <row r="27" spans="2:11" ht="15.75" customHeight="1" x14ac:dyDescent="0.2">
      <c r="B27" s="56">
        <f t="shared" si="0"/>
        <v>19</v>
      </c>
      <c r="C27" s="55" t="s">
        <v>19</v>
      </c>
      <c r="D27" s="152">
        <v>50</v>
      </c>
      <c r="E27" s="152">
        <v>125</v>
      </c>
      <c r="F27" s="152">
        <v>32</v>
      </c>
      <c r="G27" s="161">
        <v>25.6</v>
      </c>
      <c r="H27" s="21">
        <v>44</v>
      </c>
      <c r="I27" s="21">
        <v>110</v>
      </c>
      <c r="J27" s="21">
        <v>26</v>
      </c>
      <c r="K27" s="22">
        <v>23.64</v>
      </c>
    </row>
    <row r="28" spans="2:11" ht="15.75" customHeight="1" x14ac:dyDescent="0.2">
      <c r="B28" s="56">
        <f t="shared" si="0"/>
        <v>20</v>
      </c>
      <c r="C28" s="55" t="s">
        <v>20</v>
      </c>
      <c r="D28" s="152">
        <v>16</v>
      </c>
      <c r="E28" s="152">
        <v>270</v>
      </c>
      <c r="F28" s="152">
        <v>46</v>
      </c>
      <c r="G28" s="161">
        <v>17.04</v>
      </c>
      <c r="H28" s="21">
        <v>17</v>
      </c>
      <c r="I28" s="21">
        <v>58</v>
      </c>
      <c r="J28" s="21">
        <v>2</v>
      </c>
      <c r="K28" s="22">
        <v>3.45</v>
      </c>
    </row>
    <row r="29" spans="2:11" ht="15.75" customHeight="1" x14ac:dyDescent="0.2">
      <c r="B29" s="56">
        <f t="shared" si="0"/>
        <v>21</v>
      </c>
      <c r="C29" s="55" t="s">
        <v>21</v>
      </c>
      <c r="D29" s="152">
        <v>16</v>
      </c>
      <c r="E29" s="152">
        <v>83</v>
      </c>
      <c r="F29" s="152">
        <v>17</v>
      </c>
      <c r="G29" s="161">
        <v>20.48</v>
      </c>
      <c r="H29" s="21">
        <v>9</v>
      </c>
      <c r="I29" s="21">
        <v>42</v>
      </c>
      <c r="J29" s="21">
        <v>7</v>
      </c>
      <c r="K29" s="22">
        <v>16.670000000000002</v>
      </c>
    </row>
    <row r="30" spans="2:11" ht="15.75" customHeight="1" x14ac:dyDescent="0.2">
      <c r="B30" s="56">
        <f t="shared" si="0"/>
        <v>22</v>
      </c>
      <c r="C30" s="55" t="s">
        <v>22</v>
      </c>
      <c r="D30" s="152">
        <v>61</v>
      </c>
      <c r="E30" s="152">
        <v>91</v>
      </c>
      <c r="F30" s="152">
        <v>30</v>
      </c>
      <c r="G30" s="161">
        <v>32.97</v>
      </c>
      <c r="H30" s="21">
        <v>74</v>
      </c>
      <c r="I30" s="21">
        <v>124</v>
      </c>
      <c r="J30" s="21">
        <v>34</v>
      </c>
      <c r="K30" s="22">
        <v>27.42</v>
      </c>
    </row>
    <row r="31" spans="2:11" ht="15.75" customHeight="1" x14ac:dyDescent="0.2">
      <c r="B31" s="56">
        <f t="shared" si="0"/>
        <v>23</v>
      </c>
      <c r="C31" s="55" t="s">
        <v>23</v>
      </c>
      <c r="D31" s="152">
        <v>51</v>
      </c>
      <c r="E31" s="152">
        <v>129</v>
      </c>
      <c r="F31" s="152">
        <v>30</v>
      </c>
      <c r="G31" s="161">
        <v>23.26</v>
      </c>
      <c r="H31" s="21">
        <v>63</v>
      </c>
      <c r="I31" s="21">
        <v>122</v>
      </c>
      <c r="J31" s="21">
        <v>24</v>
      </c>
      <c r="K31" s="22">
        <v>19.670000000000002</v>
      </c>
    </row>
    <row r="32" spans="2:11" ht="15.75" customHeight="1" x14ac:dyDescent="0.2">
      <c r="B32" s="56">
        <f t="shared" si="0"/>
        <v>24</v>
      </c>
      <c r="C32" s="55" t="s">
        <v>24</v>
      </c>
      <c r="D32" s="152">
        <v>9</v>
      </c>
      <c r="E32" s="152">
        <v>35</v>
      </c>
      <c r="F32" s="152">
        <v>3</v>
      </c>
      <c r="G32" s="161">
        <v>8.57</v>
      </c>
      <c r="H32" s="21">
        <v>10</v>
      </c>
      <c r="I32" s="21">
        <v>45</v>
      </c>
      <c r="J32" s="21">
        <v>5</v>
      </c>
      <c r="K32" s="22">
        <v>11.11</v>
      </c>
    </row>
    <row r="33" spans="2:11" ht="15.75" customHeight="1" x14ac:dyDescent="0.2">
      <c r="B33" s="56">
        <f t="shared" si="0"/>
        <v>25</v>
      </c>
      <c r="C33" s="55" t="s">
        <v>25</v>
      </c>
      <c r="D33" s="152">
        <v>54</v>
      </c>
      <c r="E33" s="152">
        <v>111</v>
      </c>
      <c r="F33" s="152">
        <v>25</v>
      </c>
      <c r="G33" s="161">
        <v>22.52</v>
      </c>
      <c r="H33" s="21">
        <v>54</v>
      </c>
      <c r="I33" s="21">
        <v>96</v>
      </c>
      <c r="J33" s="21">
        <v>21</v>
      </c>
      <c r="K33" s="22">
        <v>21.88</v>
      </c>
    </row>
    <row r="34" spans="2:11" ht="15.75" customHeight="1" x14ac:dyDescent="0.2">
      <c r="B34" s="56">
        <f t="shared" si="0"/>
        <v>26</v>
      </c>
      <c r="C34" s="55" t="s">
        <v>53</v>
      </c>
      <c r="D34" s="152">
        <v>71</v>
      </c>
      <c r="E34" s="152">
        <v>241</v>
      </c>
      <c r="F34" s="152">
        <v>51</v>
      </c>
      <c r="G34" s="161">
        <v>21.16</v>
      </c>
      <c r="H34" s="21">
        <v>66</v>
      </c>
      <c r="I34" s="21">
        <v>159</v>
      </c>
      <c r="J34" s="21">
        <v>33</v>
      </c>
      <c r="K34" s="22">
        <v>20.75</v>
      </c>
    </row>
    <row r="35" spans="2:11" ht="15.75" x14ac:dyDescent="0.2">
      <c r="B35" s="56">
        <f t="shared" si="0"/>
        <v>27</v>
      </c>
      <c r="C35" s="55" t="s">
        <v>54</v>
      </c>
      <c r="D35" s="152" t="s">
        <v>41</v>
      </c>
      <c r="E35" s="152" t="s">
        <v>41</v>
      </c>
      <c r="F35" s="152" t="s">
        <v>41</v>
      </c>
      <c r="G35" s="161" t="s">
        <v>41</v>
      </c>
      <c r="H35" s="21" t="s">
        <v>41</v>
      </c>
      <c r="I35" s="21" t="s">
        <v>41</v>
      </c>
      <c r="J35" s="21" t="s">
        <v>41</v>
      </c>
      <c r="K35" s="22" t="s">
        <v>41</v>
      </c>
    </row>
  </sheetData>
  <mergeCells count="12">
    <mergeCell ref="B4:K4"/>
    <mergeCell ref="B5:B7"/>
    <mergeCell ref="C5:C7"/>
    <mergeCell ref="D6:D7"/>
    <mergeCell ref="E6:E7"/>
    <mergeCell ref="D5:G5"/>
    <mergeCell ref="H5:K5"/>
    <mergeCell ref="B8:C8"/>
    <mergeCell ref="F6:G6"/>
    <mergeCell ref="H6:H7"/>
    <mergeCell ref="I6:I7"/>
    <mergeCell ref="J6:K6"/>
  </mergeCells>
  <hyperlinks>
    <hyperlink ref="M1" location="'ЗМІСТ'!A1" display="ЗМІСТ" xr:uid="{60628873-27DB-459D-9E64-7B572D904CD7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31A9C-E300-450F-97E0-B22CA7EFB230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2" style="149" customWidth="1"/>
    <col min="2" max="2" width="6" style="149" customWidth="1"/>
    <col min="3" max="3" width="21.7109375" style="149" customWidth="1"/>
    <col min="4" max="6" width="9.7109375" style="149" customWidth="1"/>
    <col min="7" max="7" width="9.7109375" style="174" customWidth="1"/>
    <col min="8" max="8" width="9.7109375" style="149" customWidth="1"/>
    <col min="9" max="9" width="9.7109375" style="174" customWidth="1"/>
    <col min="10" max="13" width="9.7109375" style="149" customWidth="1"/>
    <col min="14" max="14" width="8.28515625" style="149" customWidth="1"/>
    <col min="15" max="15" width="9.7109375" style="149" customWidth="1"/>
    <col min="16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61"/>
      <c r="F3" s="61"/>
      <c r="G3" s="97"/>
      <c r="H3" s="51"/>
      <c r="I3" s="96"/>
      <c r="J3" s="70"/>
      <c r="K3" s="71"/>
      <c r="N3" s="393" t="s">
        <v>211</v>
      </c>
      <c r="O3" s="393"/>
    </row>
    <row r="4" spans="2:16" ht="21" customHeight="1" x14ac:dyDescent="0.2">
      <c r="B4" s="348" t="s">
        <v>160</v>
      </c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</row>
    <row r="5" spans="2:16" ht="15" customHeight="1" x14ac:dyDescent="0.2">
      <c r="B5" s="352" t="s">
        <v>56</v>
      </c>
      <c r="C5" s="353" t="s">
        <v>28</v>
      </c>
      <c r="D5" s="370">
        <v>2022</v>
      </c>
      <c r="E5" s="370"/>
      <c r="F5" s="370"/>
      <c r="G5" s="370"/>
      <c r="H5" s="370"/>
      <c r="I5" s="370"/>
      <c r="J5" s="370">
        <v>2023</v>
      </c>
      <c r="K5" s="370"/>
      <c r="L5" s="370"/>
      <c r="M5" s="370"/>
      <c r="N5" s="370"/>
      <c r="O5" s="370"/>
    </row>
    <row r="6" spans="2:16" ht="18" customHeight="1" x14ac:dyDescent="0.2">
      <c r="B6" s="352"/>
      <c r="C6" s="353"/>
      <c r="D6" s="390" t="s">
        <v>394</v>
      </c>
      <c r="E6" s="390"/>
      <c r="F6" s="390"/>
      <c r="G6" s="390"/>
      <c r="H6" s="390"/>
      <c r="I6" s="390"/>
      <c r="J6" s="390" t="s">
        <v>394</v>
      </c>
      <c r="K6" s="390"/>
      <c r="L6" s="390"/>
      <c r="M6" s="390"/>
      <c r="N6" s="390"/>
      <c r="O6" s="390"/>
    </row>
    <row r="7" spans="2:16" ht="38.25" x14ac:dyDescent="0.2">
      <c r="B7" s="352"/>
      <c r="C7" s="353"/>
      <c r="D7" s="208" t="s">
        <v>138</v>
      </c>
      <c r="E7" s="206" t="s">
        <v>393</v>
      </c>
      <c r="F7" s="208" t="s">
        <v>415</v>
      </c>
      <c r="G7" s="206" t="s">
        <v>393</v>
      </c>
      <c r="H7" s="208" t="s">
        <v>396</v>
      </c>
      <c r="I7" s="206" t="s">
        <v>393</v>
      </c>
      <c r="J7" s="209" t="s">
        <v>138</v>
      </c>
      <c r="K7" s="206" t="s">
        <v>393</v>
      </c>
      <c r="L7" s="208" t="s">
        <v>415</v>
      </c>
      <c r="M7" s="206" t="s">
        <v>393</v>
      </c>
      <c r="N7" s="208" t="s">
        <v>396</v>
      </c>
      <c r="O7" s="206" t="s">
        <v>393</v>
      </c>
    </row>
    <row r="8" spans="2:16" ht="15.75" customHeight="1" x14ac:dyDescent="0.2">
      <c r="B8" s="349" t="s">
        <v>0</v>
      </c>
      <c r="C8" s="350"/>
      <c r="D8" s="156">
        <v>3101</v>
      </c>
      <c r="E8" s="165">
        <v>7.6000000000000005</v>
      </c>
      <c r="F8" s="156">
        <v>2545</v>
      </c>
      <c r="G8" s="165">
        <v>13.4</v>
      </c>
      <c r="H8" s="156">
        <v>556</v>
      </c>
      <c r="I8" s="165">
        <v>2.5</v>
      </c>
      <c r="J8" s="10">
        <v>3604</v>
      </c>
      <c r="K8" s="19">
        <v>8.8000000000000007</v>
      </c>
      <c r="L8" s="10">
        <v>2934</v>
      </c>
      <c r="M8" s="19">
        <v>15.4</v>
      </c>
      <c r="N8" s="10">
        <v>670</v>
      </c>
      <c r="O8" s="19">
        <v>3</v>
      </c>
    </row>
    <row r="9" spans="2:16" ht="15.75" customHeight="1" x14ac:dyDescent="0.2">
      <c r="B9" s="56">
        <v>1</v>
      </c>
      <c r="C9" s="55" t="s">
        <v>1</v>
      </c>
      <c r="D9" s="152" t="s">
        <v>41</v>
      </c>
      <c r="E9" s="161" t="s">
        <v>41</v>
      </c>
      <c r="F9" s="152" t="s">
        <v>41</v>
      </c>
      <c r="G9" s="161" t="s">
        <v>41</v>
      </c>
      <c r="H9" s="152" t="s">
        <v>41</v>
      </c>
      <c r="I9" s="161" t="s">
        <v>41</v>
      </c>
      <c r="J9" s="21" t="s">
        <v>41</v>
      </c>
      <c r="K9" s="22" t="s">
        <v>41</v>
      </c>
      <c r="L9" s="21" t="s">
        <v>41</v>
      </c>
      <c r="M9" s="22" t="s">
        <v>41</v>
      </c>
      <c r="N9" s="21" t="s">
        <v>41</v>
      </c>
      <c r="O9" s="22" t="s">
        <v>41</v>
      </c>
    </row>
    <row r="10" spans="2:16" ht="15.75" customHeight="1" x14ac:dyDescent="0.2">
      <c r="B10" s="56">
        <f t="shared" ref="B10:B35" si="0">B9+1</f>
        <v>2</v>
      </c>
      <c r="C10" s="55" t="s">
        <v>2</v>
      </c>
      <c r="D10" s="152">
        <v>175</v>
      </c>
      <c r="E10" s="161">
        <v>11.600000000000001</v>
      </c>
      <c r="F10" s="152">
        <v>151</v>
      </c>
      <c r="G10" s="161">
        <v>21.700000000000003</v>
      </c>
      <c r="H10" s="152">
        <v>24</v>
      </c>
      <c r="I10" s="161">
        <v>3</v>
      </c>
      <c r="J10" s="21">
        <v>166</v>
      </c>
      <c r="K10" s="22">
        <v>11</v>
      </c>
      <c r="L10" s="21">
        <v>136</v>
      </c>
      <c r="M10" s="22">
        <v>19.5</v>
      </c>
      <c r="N10" s="21">
        <v>30</v>
      </c>
      <c r="O10" s="22">
        <v>3.7</v>
      </c>
    </row>
    <row r="11" spans="2:16" ht="15.75" customHeight="1" x14ac:dyDescent="0.2">
      <c r="B11" s="56">
        <f t="shared" si="0"/>
        <v>3</v>
      </c>
      <c r="C11" s="55" t="s">
        <v>3</v>
      </c>
      <c r="D11" s="152">
        <v>98</v>
      </c>
      <c r="E11" s="161">
        <v>9.6000000000000014</v>
      </c>
      <c r="F11" s="152">
        <v>84</v>
      </c>
      <c r="G11" s="161">
        <v>17.5</v>
      </c>
      <c r="H11" s="152">
        <v>14</v>
      </c>
      <c r="I11" s="161">
        <v>2.6</v>
      </c>
      <c r="J11" s="21">
        <v>101</v>
      </c>
      <c r="K11" s="22">
        <v>9.9</v>
      </c>
      <c r="L11" s="21">
        <v>82</v>
      </c>
      <c r="M11" s="22">
        <v>17.100000000000001</v>
      </c>
      <c r="N11" s="21">
        <v>19</v>
      </c>
      <c r="O11" s="22">
        <v>3.5</v>
      </c>
    </row>
    <row r="12" spans="2:16" ht="15.75" customHeight="1" x14ac:dyDescent="0.2">
      <c r="B12" s="56">
        <f t="shared" si="0"/>
        <v>4</v>
      </c>
      <c r="C12" s="55" t="s">
        <v>4</v>
      </c>
      <c r="D12" s="152">
        <v>281</v>
      </c>
      <c r="E12" s="161">
        <v>9.1</v>
      </c>
      <c r="F12" s="152">
        <v>222</v>
      </c>
      <c r="G12" s="161">
        <v>15.700000000000001</v>
      </c>
      <c r="H12" s="152">
        <v>59</v>
      </c>
      <c r="I12" s="161">
        <v>3.5</v>
      </c>
      <c r="J12" s="21">
        <v>354</v>
      </c>
      <c r="K12" s="22">
        <v>11.4</v>
      </c>
      <c r="L12" s="21">
        <v>280</v>
      </c>
      <c r="M12" s="22">
        <v>19.8</v>
      </c>
      <c r="N12" s="21">
        <v>74</v>
      </c>
      <c r="O12" s="22">
        <v>4.4000000000000004</v>
      </c>
    </row>
    <row r="13" spans="2:16" ht="15.75" customHeight="1" x14ac:dyDescent="0.2">
      <c r="B13" s="56">
        <f t="shared" si="0"/>
        <v>5</v>
      </c>
      <c r="C13" s="55" t="s">
        <v>5</v>
      </c>
      <c r="D13" s="152">
        <v>87</v>
      </c>
      <c r="E13" s="161">
        <v>4.6000000000000005</v>
      </c>
      <c r="F13" s="152">
        <v>62</v>
      </c>
      <c r="G13" s="161">
        <v>7.2</v>
      </c>
      <c r="H13" s="152">
        <v>25</v>
      </c>
      <c r="I13" s="161">
        <v>2.5</v>
      </c>
      <c r="J13" s="21">
        <v>21</v>
      </c>
      <c r="K13" s="22">
        <v>1.1000000000000001</v>
      </c>
      <c r="L13" s="21">
        <v>15</v>
      </c>
      <c r="M13" s="22">
        <v>1.7000000000000002</v>
      </c>
      <c r="N13" s="21">
        <v>6</v>
      </c>
      <c r="O13" s="22">
        <v>0.60000000000000009</v>
      </c>
    </row>
    <row r="14" spans="2:16" ht="15.75" customHeight="1" x14ac:dyDescent="0.2">
      <c r="B14" s="56">
        <f t="shared" si="0"/>
        <v>6</v>
      </c>
      <c r="C14" s="55" t="s">
        <v>6</v>
      </c>
      <c r="D14" s="152">
        <v>115</v>
      </c>
      <c r="E14" s="161">
        <v>9.7000000000000011</v>
      </c>
      <c r="F14" s="152">
        <v>96</v>
      </c>
      <c r="G14" s="161">
        <v>17.400000000000002</v>
      </c>
      <c r="H14" s="152">
        <v>19</v>
      </c>
      <c r="I14" s="161">
        <v>3</v>
      </c>
      <c r="J14" s="21">
        <v>175</v>
      </c>
      <c r="K14" s="22">
        <v>14.8</v>
      </c>
      <c r="L14" s="21">
        <v>150</v>
      </c>
      <c r="M14" s="22">
        <v>27.3</v>
      </c>
      <c r="N14" s="21">
        <v>25</v>
      </c>
      <c r="O14" s="22">
        <v>4</v>
      </c>
    </row>
    <row r="15" spans="2:16" ht="15.75" customHeight="1" x14ac:dyDescent="0.2">
      <c r="B15" s="56">
        <f t="shared" si="0"/>
        <v>7</v>
      </c>
      <c r="C15" s="55" t="s">
        <v>7</v>
      </c>
      <c r="D15" s="152">
        <v>58</v>
      </c>
      <c r="E15" s="161">
        <v>4.7</v>
      </c>
      <c r="F15" s="152">
        <v>46</v>
      </c>
      <c r="G15" s="161">
        <v>7.7</v>
      </c>
      <c r="H15" s="152">
        <v>12</v>
      </c>
      <c r="I15" s="161">
        <v>1.9000000000000001</v>
      </c>
      <c r="J15" s="21">
        <v>84</v>
      </c>
      <c r="K15" s="22">
        <v>6.8000000000000007</v>
      </c>
      <c r="L15" s="21">
        <v>75</v>
      </c>
      <c r="M15" s="22">
        <v>12.600000000000001</v>
      </c>
      <c r="N15" s="21">
        <v>9</v>
      </c>
      <c r="O15" s="22">
        <v>1.4000000000000001</v>
      </c>
    </row>
    <row r="16" spans="2:16" ht="15.75" customHeight="1" x14ac:dyDescent="0.2">
      <c r="B16" s="56">
        <f t="shared" si="0"/>
        <v>8</v>
      </c>
      <c r="C16" s="55" t="s">
        <v>8</v>
      </c>
      <c r="D16" s="152">
        <v>107</v>
      </c>
      <c r="E16" s="161">
        <v>6.5</v>
      </c>
      <c r="F16" s="152">
        <v>81</v>
      </c>
      <c r="G16" s="161">
        <v>10.8</v>
      </c>
      <c r="H16" s="152">
        <v>26</v>
      </c>
      <c r="I16" s="161">
        <v>2.9000000000000004</v>
      </c>
      <c r="J16" s="21">
        <v>114</v>
      </c>
      <c r="K16" s="22">
        <v>7</v>
      </c>
      <c r="L16" s="21">
        <v>93</v>
      </c>
      <c r="M16" s="22">
        <v>12.4</v>
      </c>
      <c r="N16" s="21">
        <v>21</v>
      </c>
      <c r="O16" s="22">
        <v>2.4000000000000004</v>
      </c>
    </row>
    <row r="17" spans="2:15" ht="15.75" customHeight="1" x14ac:dyDescent="0.2">
      <c r="B17" s="56">
        <f t="shared" si="0"/>
        <v>9</v>
      </c>
      <c r="C17" s="55" t="s">
        <v>9</v>
      </c>
      <c r="D17" s="152">
        <v>141</v>
      </c>
      <c r="E17" s="161">
        <v>10.5</v>
      </c>
      <c r="F17" s="152">
        <v>119</v>
      </c>
      <c r="G17" s="161">
        <v>18.7</v>
      </c>
      <c r="H17" s="152">
        <v>22</v>
      </c>
      <c r="I17" s="161">
        <v>3.1</v>
      </c>
      <c r="J17" s="21">
        <v>137</v>
      </c>
      <c r="K17" s="22">
        <v>10.200000000000001</v>
      </c>
      <c r="L17" s="21">
        <v>117</v>
      </c>
      <c r="M17" s="22">
        <v>18.3</v>
      </c>
      <c r="N17" s="21">
        <v>20</v>
      </c>
      <c r="O17" s="22">
        <v>2.8000000000000003</v>
      </c>
    </row>
    <row r="18" spans="2:15" ht="15.75" customHeight="1" x14ac:dyDescent="0.2">
      <c r="B18" s="56">
        <f t="shared" si="0"/>
        <v>10</v>
      </c>
      <c r="C18" s="55" t="s">
        <v>10</v>
      </c>
      <c r="D18" s="152">
        <v>120</v>
      </c>
      <c r="E18" s="161">
        <v>6.7</v>
      </c>
      <c r="F18" s="152">
        <v>98</v>
      </c>
      <c r="G18" s="161">
        <v>12</v>
      </c>
      <c r="H18" s="152">
        <v>22</v>
      </c>
      <c r="I18" s="161">
        <v>2.3000000000000003</v>
      </c>
      <c r="J18" s="21">
        <v>194</v>
      </c>
      <c r="K18" s="22">
        <v>10.8</v>
      </c>
      <c r="L18" s="21">
        <v>157</v>
      </c>
      <c r="M18" s="22">
        <v>19.200000000000003</v>
      </c>
      <c r="N18" s="21">
        <v>37</v>
      </c>
      <c r="O18" s="22">
        <v>3.8000000000000003</v>
      </c>
    </row>
    <row r="19" spans="2:15" ht="15.75" customHeight="1" x14ac:dyDescent="0.2">
      <c r="B19" s="56">
        <f t="shared" si="0"/>
        <v>11</v>
      </c>
      <c r="C19" s="55" t="s">
        <v>11</v>
      </c>
      <c r="D19" s="152">
        <v>136</v>
      </c>
      <c r="E19" s="161">
        <v>15.200000000000001</v>
      </c>
      <c r="F19" s="152">
        <v>117</v>
      </c>
      <c r="G19" s="161">
        <v>28.200000000000003</v>
      </c>
      <c r="H19" s="152">
        <v>19</v>
      </c>
      <c r="I19" s="161">
        <v>3.9000000000000004</v>
      </c>
      <c r="J19" s="21">
        <v>158</v>
      </c>
      <c r="K19" s="22">
        <v>17.600000000000001</v>
      </c>
      <c r="L19" s="21">
        <v>132</v>
      </c>
      <c r="M19" s="22">
        <v>31.900000000000002</v>
      </c>
      <c r="N19" s="21">
        <v>26</v>
      </c>
      <c r="O19" s="22">
        <v>5.4</v>
      </c>
    </row>
    <row r="20" spans="2:15" ht="15.75" customHeight="1" x14ac:dyDescent="0.2">
      <c r="B20" s="56">
        <f t="shared" si="0"/>
        <v>12</v>
      </c>
      <c r="C20" s="55" t="s">
        <v>12</v>
      </c>
      <c r="D20" s="152">
        <v>4</v>
      </c>
      <c r="E20" s="161">
        <v>0.60000000000000009</v>
      </c>
      <c r="F20" s="152">
        <v>4</v>
      </c>
      <c r="G20" s="161">
        <v>1.3</v>
      </c>
      <c r="H20" s="152">
        <v>0</v>
      </c>
      <c r="I20" s="161">
        <v>0</v>
      </c>
      <c r="J20" s="21">
        <v>14</v>
      </c>
      <c r="K20" s="22">
        <v>2.1</v>
      </c>
      <c r="L20" s="21">
        <v>9</v>
      </c>
      <c r="M20" s="22">
        <v>2.9000000000000004</v>
      </c>
      <c r="N20" s="21">
        <v>5</v>
      </c>
      <c r="O20" s="22">
        <v>1.4000000000000001</v>
      </c>
    </row>
    <row r="21" spans="2:15" ht="15.75" customHeight="1" x14ac:dyDescent="0.2">
      <c r="B21" s="56">
        <f t="shared" si="0"/>
        <v>13</v>
      </c>
      <c r="C21" s="55" t="s">
        <v>13</v>
      </c>
      <c r="D21" s="152">
        <v>310</v>
      </c>
      <c r="E21" s="161">
        <v>12.600000000000001</v>
      </c>
      <c r="F21" s="152">
        <v>251</v>
      </c>
      <c r="G21" s="161">
        <v>21.5</v>
      </c>
      <c r="H21" s="152">
        <v>59</v>
      </c>
      <c r="I21" s="161">
        <v>4.6000000000000005</v>
      </c>
      <c r="J21" s="21">
        <v>330</v>
      </c>
      <c r="K21" s="22">
        <v>13.4</v>
      </c>
      <c r="L21" s="21">
        <v>258</v>
      </c>
      <c r="M21" s="22">
        <v>22.1</v>
      </c>
      <c r="N21" s="21">
        <v>72</v>
      </c>
      <c r="O21" s="22">
        <v>5.6000000000000005</v>
      </c>
    </row>
    <row r="22" spans="2:15" ht="15.75" customHeight="1" x14ac:dyDescent="0.2">
      <c r="B22" s="56">
        <f t="shared" si="0"/>
        <v>14</v>
      </c>
      <c r="C22" s="55" t="s">
        <v>14</v>
      </c>
      <c r="D22" s="152">
        <v>24</v>
      </c>
      <c r="E22" s="161">
        <v>2.2000000000000002</v>
      </c>
      <c r="F22" s="152">
        <v>22</v>
      </c>
      <c r="G22" s="161">
        <v>4.3</v>
      </c>
      <c r="H22" s="152">
        <v>2</v>
      </c>
      <c r="I22" s="161">
        <v>0.30000000000000004</v>
      </c>
      <c r="J22" s="21">
        <v>85</v>
      </c>
      <c r="K22" s="22">
        <v>7.8000000000000007</v>
      </c>
      <c r="L22" s="21">
        <v>69</v>
      </c>
      <c r="M22" s="22">
        <v>13.600000000000001</v>
      </c>
      <c r="N22" s="21">
        <v>16</v>
      </c>
      <c r="O22" s="22">
        <v>2.7</v>
      </c>
    </row>
    <row r="23" spans="2:15" ht="15.75" customHeight="1" x14ac:dyDescent="0.2">
      <c r="B23" s="56">
        <f t="shared" si="0"/>
        <v>15</v>
      </c>
      <c r="C23" s="55" t="s">
        <v>15</v>
      </c>
      <c r="D23" s="152">
        <v>225</v>
      </c>
      <c r="E23" s="161">
        <v>9.6000000000000014</v>
      </c>
      <c r="F23" s="152">
        <v>171</v>
      </c>
      <c r="G23" s="161">
        <v>15.5</v>
      </c>
      <c r="H23" s="152">
        <v>54</v>
      </c>
      <c r="I23" s="161">
        <v>4.4000000000000004</v>
      </c>
      <c r="J23" s="21">
        <v>250</v>
      </c>
      <c r="K23" s="22">
        <v>10.700000000000001</v>
      </c>
      <c r="L23" s="21">
        <v>190</v>
      </c>
      <c r="M23" s="22">
        <v>17.2</v>
      </c>
      <c r="N23" s="21">
        <v>60</v>
      </c>
      <c r="O23" s="22">
        <v>4.8000000000000007</v>
      </c>
    </row>
    <row r="24" spans="2:15" ht="15.75" customHeight="1" x14ac:dyDescent="0.2">
      <c r="B24" s="56">
        <f t="shared" si="0"/>
        <v>16</v>
      </c>
      <c r="C24" s="55" t="s">
        <v>16</v>
      </c>
      <c r="D24" s="152">
        <v>176</v>
      </c>
      <c r="E24" s="161">
        <v>13.100000000000001</v>
      </c>
      <c r="F24" s="152">
        <v>141</v>
      </c>
      <c r="G24" s="161">
        <v>22.700000000000003</v>
      </c>
      <c r="H24" s="152">
        <v>35</v>
      </c>
      <c r="I24" s="161">
        <v>4.8000000000000007</v>
      </c>
      <c r="J24" s="21">
        <v>166</v>
      </c>
      <c r="K24" s="22">
        <v>12.3</v>
      </c>
      <c r="L24" s="21">
        <v>131</v>
      </c>
      <c r="M24" s="22">
        <v>21.1</v>
      </c>
      <c r="N24" s="21">
        <v>35</v>
      </c>
      <c r="O24" s="22">
        <v>4.8000000000000007</v>
      </c>
    </row>
    <row r="25" spans="2:15" ht="15.75" customHeight="1" x14ac:dyDescent="0.2">
      <c r="B25" s="56">
        <f t="shared" si="0"/>
        <v>17</v>
      </c>
      <c r="C25" s="55" t="s">
        <v>17</v>
      </c>
      <c r="D25" s="152">
        <v>74</v>
      </c>
      <c r="E25" s="161">
        <v>6.5</v>
      </c>
      <c r="F25" s="152">
        <v>64</v>
      </c>
      <c r="G25" s="161">
        <v>11.8</v>
      </c>
      <c r="H25" s="152">
        <v>10</v>
      </c>
      <c r="I25" s="161">
        <v>1.7000000000000002</v>
      </c>
      <c r="J25" s="21">
        <v>80</v>
      </c>
      <c r="K25" s="22">
        <v>7</v>
      </c>
      <c r="L25" s="21">
        <v>66</v>
      </c>
      <c r="M25" s="22">
        <v>12.200000000000001</v>
      </c>
      <c r="N25" s="21">
        <v>14</v>
      </c>
      <c r="O25" s="22">
        <v>2.3000000000000003</v>
      </c>
    </row>
    <row r="26" spans="2:15" ht="15.75" customHeight="1" x14ac:dyDescent="0.2">
      <c r="B26" s="56">
        <f t="shared" si="0"/>
        <v>18</v>
      </c>
      <c r="C26" s="55" t="s">
        <v>18</v>
      </c>
      <c r="D26" s="152">
        <v>124</v>
      </c>
      <c r="E26" s="161">
        <v>12</v>
      </c>
      <c r="F26" s="152">
        <v>110</v>
      </c>
      <c r="G26" s="161">
        <v>23.200000000000003</v>
      </c>
      <c r="H26" s="152">
        <v>14</v>
      </c>
      <c r="I26" s="161">
        <v>2.5</v>
      </c>
      <c r="J26" s="21">
        <v>140</v>
      </c>
      <c r="K26" s="22">
        <v>13.5</v>
      </c>
      <c r="L26" s="21">
        <v>120</v>
      </c>
      <c r="M26" s="22">
        <v>25.3</v>
      </c>
      <c r="N26" s="21">
        <v>20</v>
      </c>
      <c r="O26" s="22">
        <v>3.6</v>
      </c>
    </row>
    <row r="27" spans="2:15" ht="15.75" customHeight="1" x14ac:dyDescent="0.2">
      <c r="B27" s="56">
        <f t="shared" si="0"/>
        <v>19</v>
      </c>
      <c r="C27" s="55" t="s">
        <v>19</v>
      </c>
      <c r="D27" s="152">
        <v>110</v>
      </c>
      <c r="E27" s="161">
        <v>10.8</v>
      </c>
      <c r="F27" s="152">
        <v>94</v>
      </c>
      <c r="G27" s="161">
        <v>19.700000000000003</v>
      </c>
      <c r="H27" s="152">
        <v>16</v>
      </c>
      <c r="I27" s="161">
        <v>3</v>
      </c>
      <c r="J27" s="21">
        <v>130</v>
      </c>
      <c r="K27" s="22">
        <v>12.8</v>
      </c>
      <c r="L27" s="21">
        <v>110</v>
      </c>
      <c r="M27" s="22">
        <v>23.1</v>
      </c>
      <c r="N27" s="21">
        <v>20</v>
      </c>
      <c r="O27" s="22">
        <v>3.7</v>
      </c>
    </row>
    <row r="28" spans="2:15" ht="15.75" customHeight="1" x14ac:dyDescent="0.2">
      <c r="B28" s="56">
        <f t="shared" si="0"/>
        <v>20</v>
      </c>
      <c r="C28" s="55" t="s">
        <v>20</v>
      </c>
      <c r="D28" s="152">
        <v>43</v>
      </c>
      <c r="E28" s="161">
        <v>1.7000000000000002</v>
      </c>
      <c r="F28" s="152">
        <v>36</v>
      </c>
      <c r="G28" s="161">
        <v>3</v>
      </c>
      <c r="H28" s="152">
        <v>7</v>
      </c>
      <c r="I28" s="161">
        <v>0.5</v>
      </c>
      <c r="J28" s="21">
        <v>122</v>
      </c>
      <c r="K28" s="22">
        <v>4.7</v>
      </c>
      <c r="L28" s="21">
        <v>103</v>
      </c>
      <c r="M28" s="22">
        <v>8.6</v>
      </c>
      <c r="N28" s="21">
        <v>19</v>
      </c>
      <c r="O28" s="22">
        <v>1.4000000000000001</v>
      </c>
    </row>
    <row r="29" spans="2:15" ht="15.75" customHeight="1" x14ac:dyDescent="0.2">
      <c r="B29" s="56">
        <f t="shared" si="0"/>
        <v>21</v>
      </c>
      <c r="C29" s="55" t="s">
        <v>21</v>
      </c>
      <c r="D29" s="152">
        <v>61</v>
      </c>
      <c r="E29" s="161">
        <v>6.1000000000000005</v>
      </c>
      <c r="F29" s="152">
        <v>49</v>
      </c>
      <c r="G29" s="161">
        <v>10.5</v>
      </c>
      <c r="H29" s="152">
        <v>12</v>
      </c>
      <c r="I29" s="161">
        <v>2.2000000000000002</v>
      </c>
      <c r="J29" s="21">
        <v>48</v>
      </c>
      <c r="K29" s="22">
        <v>4.8000000000000007</v>
      </c>
      <c r="L29" s="21">
        <v>45</v>
      </c>
      <c r="M29" s="22">
        <v>9.7000000000000011</v>
      </c>
      <c r="N29" s="21">
        <v>3</v>
      </c>
      <c r="O29" s="22">
        <v>0.60000000000000009</v>
      </c>
    </row>
    <row r="30" spans="2:15" ht="15.75" customHeight="1" x14ac:dyDescent="0.2">
      <c r="B30" s="56">
        <f t="shared" si="0"/>
        <v>22</v>
      </c>
      <c r="C30" s="55" t="s">
        <v>22</v>
      </c>
      <c r="D30" s="152">
        <v>116</v>
      </c>
      <c r="E30" s="161">
        <v>9.5</v>
      </c>
      <c r="F30" s="152">
        <v>108</v>
      </c>
      <c r="G30" s="161">
        <v>18.900000000000002</v>
      </c>
      <c r="H30" s="152">
        <v>8</v>
      </c>
      <c r="I30" s="161">
        <v>1.2000000000000002</v>
      </c>
      <c r="J30" s="21">
        <v>156</v>
      </c>
      <c r="K30" s="22">
        <v>12.700000000000001</v>
      </c>
      <c r="L30" s="21">
        <v>130</v>
      </c>
      <c r="M30" s="22">
        <v>22.8</v>
      </c>
      <c r="N30" s="21">
        <v>26</v>
      </c>
      <c r="O30" s="22">
        <v>4</v>
      </c>
    </row>
    <row r="31" spans="2:15" ht="15.75" customHeight="1" x14ac:dyDescent="0.2">
      <c r="B31" s="56">
        <f t="shared" si="0"/>
        <v>23</v>
      </c>
      <c r="C31" s="55" t="s">
        <v>23</v>
      </c>
      <c r="D31" s="152">
        <v>172</v>
      </c>
      <c r="E31" s="161">
        <v>14.9</v>
      </c>
      <c r="F31" s="152">
        <v>141</v>
      </c>
      <c r="G31" s="161">
        <v>26.5</v>
      </c>
      <c r="H31" s="152">
        <v>31</v>
      </c>
      <c r="I31" s="161">
        <v>5</v>
      </c>
      <c r="J31" s="21">
        <v>154</v>
      </c>
      <c r="K31" s="22">
        <v>13.3</v>
      </c>
      <c r="L31" s="21">
        <v>127</v>
      </c>
      <c r="M31" s="22">
        <v>23.8</v>
      </c>
      <c r="N31" s="21">
        <v>27</v>
      </c>
      <c r="O31" s="22">
        <v>4.3</v>
      </c>
    </row>
    <row r="32" spans="2:15" ht="15.75" customHeight="1" x14ac:dyDescent="0.2">
      <c r="B32" s="56">
        <f t="shared" si="0"/>
        <v>24</v>
      </c>
      <c r="C32" s="55" t="s">
        <v>24</v>
      </c>
      <c r="D32" s="152">
        <v>56</v>
      </c>
      <c r="E32" s="161">
        <v>6.3000000000000007</v>
      </c>
      <c r="F32" s="152">
        <v>53</v>
      </c>
      <c r="G32" s="161">
        <v>12.700000000000001</v>
      </c>
      <c r="H32" s="152">
        <v>3</v>
      </c>
      <c r="I32" s="161">
        <v>0.60000000000000009</v>
      </c>
      <c r="J32" s="21">
        <v>50</v>
      </c>
      <c r="K32" s="22">
        <v>5.6000000000000005</v>
      </c>
      <c r="L32" s="21">
        <v>44</v>
      </c>
      <c r="M32" s="22">
        <v>10.5</v>
      </c>
      <c r="N32" s="21">
        <v>6</v>
      </c>
      <c r="O32" s="22">
        <v>1.3</v>
      </c>
    </row>
    <row r="33" spans="2:15" ht="15.75" customHeight="1" x14ac:dyDescent="0.2">
      <c r="B33" s="56">
        <f t="shared" si="0"/>
        <v>25</v>
      </c>
      <c r="C33" s="55" t="s">
        <v>25</v>
      </c>
      <c r="D33" s="152">
        <v>104</v>
      </c>
      <c r="E33" s="161">
        <v>10.9</v>
      </c>
      <c r="F33" s="152">
        <v>87</v>
      </c>
      <c r="G33" s="161">
        <v>20.100000000000001</v>
      </c>
      <c r="H33" s="152">
        <v>17</v>
      </c>
      <c r="I33" s="161">
        <v>3.3000000000000003</v>
      </c>
      <c r="J33" s="21">
        <v>125</v>
      </c>
      <c r="K33" s="22">
        <v>13.100000000000001</v>
      </c>
      <c r="L33" s="21">
        <v>105</v>
      </c>
      <c r="M33" s="22">
        <v>24.3</v>
      </c>
      <c r="N33" s="21">
        <v>20</v>
      </c>
      <c r="O33" s="22">
        <v>3.9000000000000004</v>
      </c>
    </row>
    <row r="34" spans="2:15" ht="15.75" customHeight="1" x14ac:dyDescent="0.2">
      <c r="B34" s="56">
        <f t="shared" si="0"/>
        <v>26</v>
      </c>
      <c r="C34" s="55" t="s">
        <v>53</v>
      </c>
      <c r="D34" s="152">
        <v>184</v>
      </c>
      <c r="E34" s="161">
        <v>6.3000000000000007</v>
      </c>
      <c r="F34" s="152">
        <v>138</v>
      </c>
      <c r="G34" s="161">
        <v>10.3</v>
      </c>
      <c r="H34" s="152">
        <v>46</v>
      </c>
      <c r="I34" s="161">
        <v>2.9000000000000004</v>
      </c>
      <c r="J34" s="21">
        <v>250</v>
      </c>
      <c r="K34" s="22">
        <v>8.6</v>
      </c>
      <c r="L34" s="21">
        <v>190</v>
      </c>
      <c r="M34" s="22">
        <v>14.200000000000001</v>
      </c>
      <c r="N34" s="21">
        <v>60</v>
      </c>
      <c r="O34" s="22">
        <v>3.8000000000000003</v>
      </c>
    </row>
    <row r="35" spans="2:15" ht="15.75" x14ac:dyDescent="0.2">
      <c r="B35" s="56">
        <f t="shared" si="0"/>
        <v>27</v>
      </c>
      <c r="C35" s="55" t="s">
        <v>54</v>
      </c>
      <c r="D35" s="152" t="s">
        <v>41</v>
      </c>
      <c r="E35" s="161" t="s">
        <v>41</v>
      </c>
      <c r="F35" s="152" t="s">
        <v>41</v>
      </c>
      <c r="G35" s="161" t="s">
        <v>41</v>
      </c>
      <c r="H35" s="152" t="s">
        <v>41</v>
      </c>
      <c r="I35" s="161" t="s">
        <v>41</v>
      </c>
      <c r="J35" s="21" t="s">
        <v>41</v>
      </c>
      <c r="K35" s="22" t="s">
        <v>41</v>
      </c>
      <c r="L35" s="21" t="s">
        <v>41</v>
      </c>
      <c r="M35" s="22" t="s">
        <v>41</v>
      </c>
      <c r="N35" s="21" t="s">
        <v>41</v>
      </c>
      <c r="O35" s="22" t="s">
        <v>41</v>
      </c>
    </row>
  </sheetData>
  <mergeCells count="9">
    <mergeCell ref="B8:C8"/>
    <mergeCell ref="N3:O3"/>
    <mergeCell ref="D5:I5"/>
    <mergeCell ref="J5:O5"/>
    <mergeCell ref="B4:O4"/>
    <mergeCell ref="D6:I6"/>
    <mergeCell ref="J6:O6"/>
    <mergeCell ref="B5:B7"/>
    <mergeCell ref="C5:C7"/>
  </mergeCells>
  <hyperlinks>
    <hyperlink ref="M1" location="'ЗМІСТ'!A1" display="ЗМІСТ" xr:uid="{8E739119-766F-441B-83C9-019D17B5AA83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205217-3AD5-45B4-9670-143AFFD20398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5703125" style="51" customWidth="1"/>
    <col min="2" max="2" width="6.42578125" style="51" customWidth="1"/>
    <col min="3" max="3" width="24.140625" style="51" customWidth="1"/>
    <col min="4" max="4" width="15.85546875" style="51" customWidth="1"/>
    <col min="5" max="5" width="20.5703125" style="51" customWidth="1"/>
    <col min="6" max="6" width="14.140625" style="51" customWidth="1"/>
    <col min="7" max="7" width="14.28515625" style="51" customWidth="1"/>
    <col min="8" max="8" width="15.140625" style="51" customWidth="1"/>
    <col min="9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J2" s="71" t="s">
        <v>209</v>
      </c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161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42.75" customHeight="1" x14ac:dyDescent="0.2">
      <c r="A4" s="67"/>
      <c r="B4" s="352" t="s">
        <v>56</v>
      </c>
      <c r="C4" s="353" t="s">
        <v>28</v>
      </c>
      <c r="D4" s="370" t="s">
        <v>432</v>
      </c>
      <c r="E4" s="370"/>
      <c r="F4" s="370" t="s">
        <v>397</v>
      </c>
      <c r="G4" s="370"/>
      <c r="H4" s="370"/>
      <c r="I4" s="370" t="s">
        <v>399</v>
      </c>
      <c r="J4" s="370" t="s">
        <v>417</v>
      </c>
      <c r="K4" s="93"/>
      <c r="L4" s="66"/>
      <c r="M4" s="66"/>
      <c r="N4" s="66"/>
      <c r="O4" s="66"/>
      <c r="P4" s="66"/>
      <c r="Q4" s="66"/>
    </row>
    <row r="5" spans="1:17" ht="62.25" customHeight="1" x14ac:dyDescent="0.25">
      <c r="A5" s="61"/>
      <c r="B5" s="352"/>
      <c r="C5" s="353"/>
      <c r="D5" s="94" t="s">
        <v>416</v>
      </c>
      <c r="E5" s="94" t="s">
        <v>401</v>
      </c>
      <c r="F5" s="94" t="s">
        <v>142</v>
      </c>
      <c r="G5" s="94" t="s">
        <v>141</v>
      </c>
      <c r="H5" s="94" t="s">
        <v>140</v>
      </c>
      <c r="I5" s="384"/>
      <c r="J5" s="384"/>
      <c r="K5" s="93"/>
      <c r="N5" s="158"/>
      <c r="O5" s="158"/>
      <c r="P5" s="64"/>
      <c r="Q5" s="63"/>
    </row>
    <row r="6" spans="1:17" ht="17.25" customHeight="1" x14ac:dyDescent="0.25">
      <c r="A6" s="61"/>
      <c r="B6" s="377" t="s">
        <v>0</v>
      </c>
      <c r="C6" s="349"/>
      <c r="D6" s="156">
        <v>2688</v>
      </c>
      <c r="E6" s="156">
        <v>220</v>
      </c>
      <c r="F6" s="156">
        <v>1912</v>
      </c>
      <c r="G6" s="156">
        <v>298</v>
      </c>
      <c r="H6" s="156">
        <v>285</v>
      </c>
      <c r="I6" s="156">
        <v>36903</v>
      </c>
      <c r="J6" s="156">
        <v>23990</v>
      </c>
      <c r="K6" s="164"/>
      <c r="N6" s="154"/>
      <c r="O6" s="154"/>
      <c r="P6" s="59"/>
      <c r="Q6" s="59"/>
    </row>
    <row r="7" spans="1:17" ht="17.2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52" t="s">
        <v>41</v>
      </c>
      <c r="G7" s="152" t="s">
        <v>41</v>
      </c>
      <c r="H7" s="152" t="s">
        <v>41</v>
      </c>
      <c r="I7" s="152" t="s">
        <v>41</v>
      </c>
      <c r="J7" s="152" t="s">
        <v>41</v>
      </c>
      <c r="K7" s="162"/>
      <c r="N7" s="154"/>
      <c r="O7" s="154"/>
      <c r="P7" s="59"/>
      <c r="Q7" s="59"/>
    </row>
    <row r="8" spans="1:17" ht="17.25" customHeight="1" x14ac:dyDescent="0.25">
      <c r="A8" s="61"/>
      <c r="B8" s="56">
        <f t="shared" ref="B8:B33" si="0">B7+1</f>
        <v>2</v>
      </c>
      <c r="C8" s="55" t="s">
        <v>2</v>
      </c>
      <c r="D8" s="152">
        <v>141</v>
      </c>
      <c r="E8" s="152">
        <v>13</v>
      </c>
      <c r="F8" s="152">
        <v>115</v>
      </c>
      <c r="G8" s="152">
        <v>15</v>
      </c>
      <c r="H8" s="152">
        <v>11</v>
      </c>
      <c r="I8" s="152">
        <v>1570</v>
      </c>
      <c r="J8" s="152">
        <v>993</v>
      </c>
      <c r="K8" s="159"/>
      <c r="N8" s="154"/>
      <c r="O8" s="154"/>
      <c r="P8" s="59"/>
      <c r="Q8" s="59"/>
    </row>
    <row r="9" spans="1:17" ht="17.25" customHeight="1" x14ac:dyDescent="0.25">
      <c r="A9" s="61"/>
      <c r="B9" s="56">
        <f t="shared" si="0"/>
        <v>3</v>
      </c>
      <c r="C9" s="55" t="s">
        <v>3</v>
      </c>
      <c r="D9" s="152">
        <v>93</v>
      </c>
      <c r="E9" s="152">
        <v>0</v>
      </c>
      <c r="F9" s="152">
        <v>65</v>
      </c>
      <c r="G9" s="152">
        <v>12</v>
      </c>
      <c r="H9" s="152">
        <v>12</v>
      </c>
      <c r="I9" s="152">
        <v>777</v>
      </c>
      <c r="J9" s="152">
        <v>482</v>
      </c>
      <c r="K9" s="159"/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4</v>
      </c>
      <c r="C10" s="55" t="s">
        <v>4</v>
      </c>
      <c r="D10" s="152">
        <v>246</v>
      </c>
      <c r="E10" s="152">
        <v>4</v>
      </c>
      <c r="F10" s="152">
        <v>190</v>
      </c>
      <c r="G10" s="152">
        <v>28</v>
      </c>
      <c r="H10" s="152">
        <v>19</v>
      </c>
      <c r="I10" s="152">
        <v>2570</v>
      </c>
      <c r="J10" s="152">
        <v>1489</v>
      </c>
      <c r="K10" s="159"/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5</v>
      </c>
      <c r="C11" s="55" t="s">
        <v>5</v>
      </c>
      <c r="D11" s="152">
        <v>12</v>
      </c>
      <c r="E11" s="152">
        <v>3</v>
      </c>
      <c r="F11" s="152">
        <v>7</v>
      </c>
      <c r="G11" s="152">
        <v>3</v>
      </c>
      <c r="H11" s="152">
        <v>2</v>
      </c>
      <c r="I11" s="152">
        <v>711</v>
      </c>
      <c r="J11" s="152">
        <v>517</v>
      </c>
      <c r="K11" s="159"/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6</v>
      </c>
      <c r="C12" s="55" t="s">
        <v>6</v>
      </c>
      <c r="D12" s="152">
        <v>107</v>
      </c>
      <c r="E12" s="152">
        <v>1</v>
      </c>
      <c r="F12" s="152">
        <v>82</v>
      </c>
      <c r="G12" s="152">
        <v>10</v>
      </c>
      <c r="H12" s="152">
        <v>12</v>
      </c>
      <c r="I12" s="152">
        <v>971</v>
      </c>
      <c r="J12" s="152">
        <v>589</v>
      </c>
      <c r="K12" s="159"/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7</v>
      </c>
      <c r="C13" s="55" t="s">
        <v>7</v>
      </c>
      <c r="D13" s="152">
        <v>53</v>
      </c>
      <c r="E13" s="152">
        <v>0</v>
      </c>
      <c r="F13" s="152">
        <v>30</v>
      </c>
      <c r="G13" s="152">
        <v>4</v>
      </c>
      <c r="H13" s="152">
        <v>16</v>
      </c>
      <c r="I13" s="152">
        <v>584</v>
      </c>
      <c r="J13" s="152">
        <v>383</v>
      </c>
      <c r="K13" s="159"/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8</v>
      </c>
      <c r="C14" s="55" t="s">
        <v>8</v>
      </c>
      <c r="D14" s="152">
        <v>91</v>
      </c>
      <c r="E14" s="152">
        <v>5</v>
      </c>
      <c r="F14" s="152">
        <v>63</v>
      </c>
      <c r="G14" s="152">
        <v>8</v>
      </c>
      <c r="H14" s="152">
        <v>4</v>
      </c>
      <c r="I14" s="152">
        <v>1918</v>
      </c>
      <c r="J14" s="152">
        <v>1254</v>
      </c>
      <c r="K14" s="159"/>
      <c r="N14" s="154"/>
      <c r="O14" s="154"/>
      <c r="P14" s="59"/>
      <c r="Q14" s="59"/>
    </row>
    <row r="15" spans="1:17" ht="17.25" customHeight="1" x14ac:dyDescent="0.2">
      <c r="A15" s="346"/>
      <c r="B15" s="56">
        <f t="shared" si="0"/>
        <v>9</v>
      </c>
      <c r="C15" s="55" t="s">
        <v>9</v>
      </c>
      <c r="D15" s="152">
        <v>126</v>
      </c>
      <c r="E15" s="152">
        <v>1</v>
      </c>
      <c r="F15" s="152">
        <v>97</v>
      </c>
      <c r="G15" s="152">
        <v>12</v>
      </c>
      <c r="H15" s="152">
        <v>12</v>
      </c>
      <c r="I15" s="152">
        <v>1011</v>
      </c>
      <c r="J15" s="152">
        <v>591</v>
      </c>
      <c r="K15" s="159"/>
      <c r="N15" s="154"/>
      <c r="O15" s="154"/>
      <c r="P15" s="59"/>
      <c r="Q15" s="59"/>
    </row>
    <row r="16" spans="1:17" ht="17.25" customHeight="1" x14ac:dyDescent="0.2">
      <c r="A16" s="346"/>
      <c r="B16" s="56">
        <f t="shared" si="0"/>
        <v>10</v>
      </c>
      <c r="C16" s="55" t="s">
        <v>10</v>
      </c>
      <c r="D16" s="152">
        <v>108</v>
      </c>
      <c r="E16" s="152">
        <v>9</v>
      </c>
      <c r="F16" s="152">
        <v>70</v>
      </c>
      <c r="G16" s="152">
        <v>12</v>
      </c>
      <c r="H16" s="152">
        <v>25</v>
      </c>
      <c r="I16" s="152">
        <v>1828</v>
      </c>
      <c r="J16" s="152">
        <v>1254</v>
      </c>
      <c r="K16" s="159"/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11</v>
      </c>
      <c r="C17" s="55" t="s">
        <v>11</v>
      </c>
      <c r="D17" s="152">
        <v>110</v>
      </c>
      <c r="E17" s="152">
        <v>1</v>
      </c>
      <c r="F17" s="152">
        <v>87</v>
      </c>
      <c r="G17" s="152">
        <v>17</v>
      </c>
      <c r="H17" s="152">
        <v>5</v>
      </c>
      <c r="I17" s="152">
        <v>1105</v>
      </c>
      <c r="J17" s="152">
        <v>681</v>
      </c>
      <c r="K17" s="159"/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12</v>
      </c>
      <c r="C18" s="55" t="s">
        <v>12</v>
      </c>
      <c r="D18" s="152">
        <v>4</v>
      </c>
      <c r="E18" s="152">
        <v>1</v>
      </c>
      <c r="F18" s="152">
        <v>2</v>
      </c>
      <c r="G18" s="152">
        <v>0</v>
      </c>
      <c r="H18" s="152">
        <v>0</v>
      </c>
      <c r="I18" s="152">
        <v>732</v>
      </c>
      <c r="J18" s="152">
        <v>505</v>
      </c>
      <c r="K18" s="159"/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13</v>
      </c>
      <c r="C19" s="55" t="s">
        <v>13</v>
      </c>
      <c r="D19" s="152">
        <v>278</v>
      </c>
      <c r="E19" s="152">
        <v>8</v>
      </c>
      <c r="F19" s="152">
        <v>216</v>
      </c>
      <c r="G19" s="152">
        <v>11</v>
      </c>
      <c r="H19" s="152">
        <v>23</v>
      </c>
      <c r="I19" s="152">
        <v>2946</v>
      </c>
      <c r="J19" s="152">
        <v>1833</v>
      </c>
      <c r="K19" s="159"/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14</v>
      </c>
      <c r="C20" s="55" t="s">
        <v>14</v>
      </c>
      <c r="D20" s="152">
        <v>24</v>
      </c>
      <c r="E20" s="152">
        <v>0</v>
      </c>
      <c r="F20" s="152">
        <v>9</v>
      </c>
      <c r="G20" s="152">
        <v>2</v>
      </c>
      <c r="H20" s="152">
        <v>3</v>
      </c>
      <c r="I20" s="152">
        <v>1359</v>
      </c>
      <c r="J20" s="152">
        <v>964</v>
      </c>
      <c r="K20" s="159"/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15</v>
      </c>
      <c r="C21" s="55" t="s">
        <v>15</v>
      </c>
      <c r="D21" s="152">
        <v>203</v>
      </c>
      <c r="E21" s="152">
        <v>3</v>
      </c>
      <c r="F21" s="152">
        <v>139</v>
      </c>
      <c r="G21" s="152">
        <v>9</v>
      </c>
      <c r="H21" s="152">
        <v>21</v>
      </c>
      <c r="I21" s="152">
        <v>3257</v>
      </c>
      <c r="J21" s="152">
        <v>2120</v>
      </c>
      <c r="K21" s="159"/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16</v>
      </c>
      <c r="C22" s="55" t="s">
        <v>16</v>
      </c>
      <c r="D22" s="152">
        <v>163</v>
      </c>
      <c r="E22" s="152">
        <v>9</v>
      </c>
      <c r="F22" s="152">
        <v>110</v>
      </c>
      <c r="G22" s="152">
        <v>25</v>
      </c>
      <c r="H22" s="152">
        <v>25</v>
      </c>
      <c r="I22" s="152">
        <v>1474</v>
      </c>
      <c r="J22" s="152">
        <v>908</v>
      </c>
      <c r="K22" s="159"/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17</v>
      </c>
      <c r="C23" s="55" t="s">
        <v>17</v>
      </c>
      <c r="D23" s="152">
        <v>70</v>
      </c>
      <c r="E23" s="152">
        <v>11</v>
      </c>
      <c r="F23" s="152">
        <v>36</v>
      </c>
      <c r="G23" s="152">
        <v>10</v>
      </c>
      <c r="H23" s="152">
        <v>8</v>
      </c>
      <c r="I23" s="152">
        <v>580</v>
      </c>
      <c r="J23" s="152">
        <v>384</v>
      </c>
      <c r="K23" s="159"/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18</v>
      </c>
      <c r="C24" s="55" t="s">
        <v>18</v>
      </c>
      <c r="D24" s="152">
        <v>113</v>
      </c>
      <c r="E24" s="152">
        <v>5</v>
      </c>
      <c r="F24" s="152">
        <v>88</v>
      </c>
      <c r="G24" s="152">
        <v>7</v>
      </c>
      <c r="H24" s="152">
        <v>11</v>
      </c>
      <c r="I24" s="152">
        <v>1101</v>
      </c>
      <c r="J24" s="152">
        <v>683</v>
      </c>
      <c r="K24" s="159"/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19</v>
      </c>
      <c r="C25" s="55" t="s">
        <v>19</v>
      </c>
      <c r="D25" s="152">
        <v>98</v>
      </c>
      <c r="E25" s="152">
        <v>20</v>
      </c>
      <c r="F25" s="152">
        <v>70</v>
      </c>
      <c r="G25" s="152">
        <v>15</v>
      </c>
      <c r="H25" s="152">
        <v>10</v>
      </c>
      <c r="I25" s="152">
        <v>886</v>
      </c>
      <c r="J25" s="152">
        <v>599</v>
      </c>
      <c r="K25" s="159"/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20</v>
      </c>
      <c r="C26" s="55" t="s">
        <v>20</v>
      </c>
      <c r="D26" s="152">
        <v>34</v>
      </c>
      <c r="E26" s="152">
        <v>0</v>
      </c>
      <c r="F26" s="152">
        <v>18</v>
      </c>
      <c r="G26" s="152">
        <v>5</v>
      </c>
      <c r="H26" s="152">
        <v>0</v>
      </c>
      <c r="I26" s="152">
        <v>3212</v>
      </c>
      <c r="J26" s="152">
        <v>2254</v>
      </c>
      <c r="K26" s="159"/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21</v>
      </c>
      <c r="C27" s="55" t="s">
        <v>21</v>
      </c>
      <c r="D27" s="152">
        <v>55</v>
      </c>
      <c r="E27" s="152">
        <v>1</v>
      </c>
      <c r="F27" s="152">
        <v>39</v>
      </c>
      <c r="G27" s="152">
        <v>7</v>
      </c>
      <c r="H27" s="152">
        <v>9</v>
      </c>
      <c r="I27" s="152">
        <v>1001</v>
      </c>
      <c r="J27" s="152">
        <v>644</v>
      </c>
      <c r="K27" s="159"/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22</v>
      </c>
      <c r="C28" s="55" t="s">
        <v>22</v>
      </c>
      <c r="D28" s="152">
        <v>110</v>
      </c>
      <c r="E28" s="152">
        <v>4</v>
      </c>
      <c r="F28" s="152">
        <v>69</v>
      </c>
      <c r="G28" s="152">
        <v>36</v>
      </c>
      <c r="H28" s="152">
        <v>5</v>
      </c>
      <c r="I28" s="152">
        <v>862</v>
      </c>
      <c r="J28" s="152">
        <v>530</v>
      </c>
      <c r="K28" s="159"/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23</v>
      </c>
      <c r="C29" s="55" t="s">
        <v>23</v>
      </c>
      <c r="D29" s="152">
        <v>154</v>
      </c>
      <c r="E29" s="152">
        <v>3</v>
      </c>
      <c r="F29" s="152">
        <v>114</v>
      </c>
      <c r="G29" s="152">
        <v>10</v>
      </c>
      <c r="H29" s="152">
        <v>17</v>
      </c>
      <c r="I29" s="152">
        <v>1412</v>
      </c>
      <c r="J29" s="152">
        <v>883</v>
      </c>
      <c r="K29" s="159"/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24</v>
      </c>
      <c r="C30" s="55" t="s">
        <v>24</v>
      </c>
      <c r="D30" s="152">
        <v>46</v>
      </c>
      <c r="E30" s="152">
        <v>1</v>
      </c>
      <c r="F30" s="152">
        <v>35</v>
      </c>
      <c r="G30" s="152">
        <v>4</v>
      </c>
      <c r="H30" s="152">
        <v>6</v>
      </c>
      <c r="I30" s="152">
        <v>1050</v>
      </c>
      <c r="J30" s="152">
        <v>787</v>
      </c>
      <c r="K30" s="159"/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25</v>
      </c>
      <c r="C31" s="55" t="s">
        <v>25</v>
      </c>
      <c r="D31" s="152">
        <v>88</v>
      </c>
      <c r="E31" s="152">
        <v>18</v>
      </c>
      <c r="F31" s="152">
        <v>66</v>
      </c>
      <c r="G31" s="152">
        <v>11</v>
      </c>
      <c r="H31" s="152">
        <v>10</v>
      </c>
      <c r="I31" s="152">
        <v>852</v>
      </c>
      <c r="J31" s="152">
        <v>516</v>
      </c>
      <c r="K31" s="159"/>
      <c r="N31" s="154"/>
      <c r="O31" s="154"/>
      <c r="P31" s="59"/>
      <c r="Q31" s="59"/>
    </row>
    <row r="32" spans="1:17" ht="17.25" customHeight="1" x14ac:dyDescent="0.2">
      <c r="A32" s="60"/>
      <c r="B32" s="56">
        <f t="shared" si="0"/>
        <v>26</v>
      </c>
      <c r="C32" s="55" t="s">
        <v>53</v>
      </c>
      <c r="D32" s="152">
        <v>161</v>
      </c>
      <c r="E32" s="152">
        <v>99</v>
      </c>
      <c r="F32" s="152">
        <v>95</v>
      </c>
      <c r="G32" s="152">
        <v>25</v>
      </c>
      <c r="H32" s="152">
        <v>19</v>
      </c>
      <c r="I32" s="152">
        <v>3134</v>
      </c>
      <c r="J32" s="152">
        <v>2147</v>
      </c>
      <c r="K32" s="159"/>
      <c r="N32" s="154"/>
      <c r="O32" s="154"/>
      <c r="P32" s="59"/>
      <c r="Q32" s="59"/>
    </row>
    <row r="33" spans="2:17" ht="17.25" customHeight="1" x14ac:dyDescent="0.2">
      <c r="B33" s="56">
        <f t="shared" si="0"/>
        <v>27</v>
      </c>
      <c r="C33" s="92" t="s">
        <v>54</v>
      </c>
      <c r="D33" s="152" t="s">
        <v>41</v>
      </c>
      <c r="E33" s="152" t="s">
        <v>41</v>
      </c>
      <c r="F33" s="152" t="s">
        <v>41</v>
      </c>
      <c r="G33" s="152" t="s">
        <v>41</v>
      </c>
      <c r="H33" s="152" t="s">
        <v>41</v>
      </c>
      <c r="I33" s="152" t="s">
        <v>41</v>
      </c>
      <c r="J33" s="152" t="s">
        <v>41</v>
      </c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9">
    <mergeCell ref="J4:J5"/>
    <mergeCell ref="B6:C6"/>
    <mergeCell ref="A15:A16"/>
    <mergeCell ref="B3:J3"/>
    <mergeCell ref="B4:B5"/>
    <mergeCell ref="C4:C5"/>
    <mergeCell ref="D4:E4"/>
    <mergeCell ref="F4:H4"/>
    <mergeCell ref="I4:I5"/>
  </mergeCells>
  <hyperlinks>
    <hyperlink ref="M1" location="'ЗМІСТ'!A1" display="ЗМІСТ" xr:uid="{5F0C3297-0AF5-4554-AE7B-84EDDF00A360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0B591-DE1F-4411-8115-5CF0A7261504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7109375" style="51" customWidth="1"/>
    <col min="2" max="2" width="6.42578125" style="51" customWidth="1"/>
    <col min="3" max="3" width="24.140625" style="51" customWidth="1"/>
    <col min="4" max="4" width="15.85546875" style="51" customWidth="1"/>
    <col min="5" max="5" width="19.5703125" style="51" customWidth="1"/>
    <col min="6" max="6" width="13.7109375" style="51" customWidth="1"/>
    <col min="7" max="7" width="14.42578125" style="51" customWidth="1"/>
    <col min="8" max="8" width="14.28515625" style="51" customWidth="1"/>
    <col min="9" max="9" width="17" style="51" customWidth="1"/>
    <col min="10" max="10" width="17.4257812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347" t="s">
        <v>313</v>
      </c>
      <c r="J2" s="347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418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42.75" customHeight="1" x14ac:dyDescent="0.2">
      <c r="A4" s="67"/>
      <c r="B4" s="352" t="s">
        <v>56</v>
      </c>
      <c r="C4" s="353" t="s">
        <v>28</v>
      </c>
      <c r="D4" s="370" t="s">
        <v>432</v>
      </c>
      <c r="E4" s="370"/>
      <c r="F4" s="370" t="s">
        <v>397</v>
      </c>
      <c r="G4" s="370"/>
      <c r="H4" s="370"/>
      <c r="I4" s="370" t="s">
        <v>399</v>
      </c>
      <c r="J4" s="370" t="s">
        <v>417</v>
      </c>
      <c r="K4" s="93"/>
      <c r="L4" s="66"/>
      <c r="M4" s="66"/>
      <c r="N4" s="66"/>
      <c r="O4" s="66"/>
      <c r="P4" s="66"/>
      <c r="Q4" s="66"/>
    </row>
    <row r="5" spans="1:17" ht="62.25" customHeight="1" x14ac:dyDescent="0.25">
      <c r="A5" s="61"/>
      <c r="B5" s="352"/>
      <c r="C5" s="353"/>
      <c r="D5" s="94" t="s">
        <v>416</v>
      </c>
      <c r="E5" s="94" t="s">
        <v>401</v>
      </c>
      <c r="F5" s="94" t="s">
        <v>142</v>
      </c>
      <c r="G5" s="94" t="s">
        <v>141</v>
      </c>
      <c r="H5" s="94" t="s">
        <v>140</v>
      </c>
      <c r="I5" s="384"/>
      <c r="J5" s="384"/>
      <c r="K5" s="93"/>
      <c r="N5" s="158"/>
      <c r="O5" s="158"/>
      <c r="P5" s="64"/>
      <c r="Q5" s="63"/>
    </row>
    <row r="6" spans="1:17" ht="17.25" customHeight="1" x14ac:dyDescent="0.25">
      <c r="A6" s="61"/>
      <c r="B6" s="377" t="s">
        <v>0</v>
      </c>
      <c r="C6" s="377"/>
      <c r="D6" s="10">
        <v>3195</v>
      </c>
      <c r="E6" s="10">
        <v>287</v>
      </c>
      <c r="F6" s="10">
        <v>2312</v>
      </c>
      <c r="G6" s="10">
        <v>324</v>
      </c>
      <c r="H6" s="10">
        <v>350</v>
      </c>
      <c r="I6" s="10">
        <v>38649</v>
      </c>
      <c r="J6" s="10">
        <v>25753</v>
      </c>
      <c r="K6" s="164"/>
      <c r="N6" s="154"/>
      <c r="O6" s="154"/>
      <c r="P6" s="59"/>
      <c r="Q6" s="59"/>
    </row>
    <row r="7" spans="1:17" ht="17.25" customHeight="1" x14ac:dyDescent="0.25">
      <c r="A7" s="61"/>
      <c r="B7" s="56">
        <v>1</v>
      </c>
      <c r="C7" s="92" t="s">
        <v>1</v>
      </c>
      <c r="D7" s="21" t="s">
        <v>41</v>
      </c>
      <c r="E7" s="21" t="s">
        <v>41</v>
      </c>
      <c r="F7" s="21" t="s">
        <v>41</v>
      </c>
      <c r="G7" s="21" t="s">
        <v>41</v>
      </c>
      <c r="H7" s="21" t="s">
        <v>41</v>
      </c>
      <c r="I7" s="21" t="s">
        <v>41</v>
      </c>
      <c r="J7" s="21" t="s">
        <v>41</v>
      </c>
      <c r="K7" s="162"/>
      <c r="N7" s="154"/>
      <c r="O7" s="154"/>
      <c r="P7" s="59"/>
      <c r="Q7" s="59"/>
    </row>
    <row r="8" spans="1:17" ht="17.25" customHeight="1" x14ac:dyDescent="0.25">
      <c r="A8" s="61"/>
      <c r="B8" s="56">
        <f t="shared" ref="B8:B33" si="0">B7+1</f>
        <v>2</v>
      </c>
      <c r="C8" s="92" t="s">
        <v>2</v>
      </c>
      <c r="D8" s="21">
        <v>140</v>
      </c>
      <c r="E8" s="21">
        <v>17</v>
      </c>
      <c r="F8" s="21">
        <v>120</v>
      </c>
      <c r="G8" s="21">
        <v>8</v>
      </c>
      <c r="H8" s="21">
        <v>12</v>
      </c>
      <c r="I8" s="21">
        <v>1638</v>
      </c>
      <c r="J8" s="21">
        <v>1065</v>
      </c>
      <c r="K8" s="159"/>
      <c r="N8" s="154"/>
      <c r="O8" s="154"/>
      <c r="P8" s="59"/>
      <c r="Q8" s="59"/>
    </row>
    <row r="9" spans="1:17" ht="17.25" customHeight="1" x14ac:dyDescent="0.25">
      <c r="A9" s="61"/>
      <c r="B9" s="56">
        <f t="shared" si="0"/>
        <v>3</v>
      </c>
      <c r="C9" s="92" t="s">
        <v>3</v>
      </c>
      <c r="D9" s="21">
        <v>96</v>
      </c>
      <c r="E9" s="21">
        <v>0</v>
      </c>
      <c r="F9" s="21">
        <v>67</v>
      </c>
      <c r="G9" s="21">
        <v>11</v>
      </c>
      <c r="H9" s="21">
        <v>14</v>
      </c>
      <c r="I9" s="21">
        <v>817</v>
      </c>
      <c r="J9" s="21">
        <v>507</v>
      </c>
      <c r="K9" s="159"/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4</v>
      </c>
      <c r="C10" s="92" t="s">
        <v>4</v>
      </c>
      <c r="D10" s="21">
        <v>313</v>
      </c>
      <c r="E10" s="21">
        <v>2</v>
      </c>
      <c r="F10" s="21">
        <v>228</v>
      </c>
      <c r="G10" s="21">
        <v>36</v>
      </c>
      <c r="H10" s="21">
        <v>32</v>
      </c>
      <c r="I10" s="21">
        <v>2734</v>
      </c>
      <c r="J10" s="21">
        <v>1599</v>
      </c>
      <c r="K10" s="159"/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5</v>
      </c>
      <c r="C11" s="92" t="s">
        <v>5</v>
      </c>
      <c r="D11" s="21">
        <v>21</v>
      </c>
      <c r="E11" s="21">
        <v>2</v>
      </c>
      <c r="F11" s="21">
        <v>11</v>
      </c>
      <c r="G11" s="21">
        <v>6</v>
      </c>
      <c r="H11" s="21">
        <v>4</v>
      </c>
      <c r="I11" s="21">
        <v>691</v>
      </c>
      <c r="J11" s="21">
        <v>491</v>
      </c>
      <c r="K11" s="159"/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6</v>
      </c>
      <c r="C12" s="92" t="s">
        <v>6</v>
      </c>
      <c r="D12" s="21">
        <v>154</v>
      </c>
      <c r="E12" s="21">
        <v>3</v>
      </c>
      <c r="F12" s="21">
        <v>119</v>
      </c>
      <c r="G12" s="21">
        <v>15</v>
      </c>
      <c r="H12" s="21">
        <v>16</v>
      </c>
      <c r="I12" s="21">
        <v>1035</v>
      </c>
      <c r="J12" s="21">
        <v>593</v>
      </c>
      <c r="K12" s="159"/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7</v>
      </c>
      <c r="C13" s="92" t="s">
        <v>7</v>
      </c>
      <c r="D13" s="21">
        <v>76</v>
      </c>
      <c r="E13" s="21">
        <v>0</v>
      </c>
      <c r="F13" s="21">
        <v>43</v>
      </c>
      <c r="G13" s="21">
        <v>9</v>
      </c>
      <c r="H13" s="21">
        <v>18</v>
      </c>
      <c r="I13" s="21">
        <v>618</v>
      </c>
      <c r="J13" s="21">
        <v>401</v>
      </c>
      <c r="K13" s="159"/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8</v>
      </c>
      <c r="C14" s="92" t="s">
        <v>8</v>
      </c>
      <c r="D14" s="21">
        <v>98</v>
      </c>
      <c r="E14" s="21">
        <v>3</v>
      </c>
      <c r="F14" s="21">
        <v>68</v>
      </c>
      <c r="G14" s="21">
        <v>7</v>
      </c>
      <c r="H14" s="21">
        <v>15</v>
      </c>
      <c r="I14" s="21">
        <v>1936</v>
      </c>
      <c r="J14" s="21">
        <v>1360</v>
      </c>
      <c r="K14" s="159"/>
      <c r="N14" s="154"/>
      <c r="O14" s="154"/>
      <c r="P14" s="59"/>
      <c r="Q14" s="59"/>
    </row>
    <row r="15" spans="1:17" ht="17.25" customHeight="1" x14ac:dyDescent="0.2">
      <c r="A15" s="346"/>
      <c r="B15" s="56">
        <f t="shared" si="0"/>
        <v>9</v>
      </c>
      <c r="C15" s="92" t="s">
        <v>9</v>
      </c>
      <c r="D15" s="21">
        <v>119</v>
      </c>
      <c r="E15" s="21">
        <v>0</v>
      </c>
      <c r="F15" s="21">
        <v>86</v>
      </c>
      <c r="G15" s="21">
        <v>10</v>
      </c>
      <c r="H15" s="21">
        <v>18</v>
      </c>
      <c r="I15" s="21">
        <v>1077</v>
      </c>
      <c r="J15" s="21">
        <v>656</v>
      </c>
      <c r="K15" s="159"/>
      <c r="N15" s="154"/>
      <c r="O15" s="154"/>
      <c r="P15" s="59"/>
      <c r="Q15" s="59"/>
    </row>
    <row r="16" spans="1:17" ht="17.25" customHeight="1" x14ac:dyDescent="0.2">
      <c r="A16" s="346"/>
      <c r="B16" s="56">
        <f t="shared" si="0"/>
        <v>10</v>
      </c>
      <c r="C16" s="92" t="s">
        <v>10</v>
      </c>
      <c r="D16" s="21">
        <v>177</v>
      </c>
      <c r="E16" s="21">
        <v>11</v>
      </c>
      <c r="F16" s="21">
        <v>106</v>
      </c>
      <c r="G16" s="21">
        <v>31</v>
      </c>
      <c r="H16" s="21">
        <v>36</v>
      </c>
      <c r="I16" s="21">
        <v>1918</v>
      </c>
      <c r="J16" s="21">
        <v>1327</v>
      </c>
      <c r="K16" s="159"/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11</v>
      </c>
      <c r="C17" s="92" t="s">
        <v>11</v>
      </c>
      <c r="D17" s="21">
        <v>134</v>
      </c>
      <c r="E17" s="21">
        <v>7</v>
      </c>
      <c r="F17" s="21">
        <v>99</v>
      </c>
      <c r="G17" s="21">
        <v>18</v>
      </c>
      <c r="H17" s="21">
        <v>17</v>
      </c>
      <c r="I17" s="21">
        <v>1143</v>
      </c>
      <c r="J17" s="21">
        <v>720</v>
      </c>
      <c r="K17" s="159"/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12</v>
      </c>
      <c r="C18" s="92" t="s">
        <v>12</v>
      </c>
      <c r="D18" s="21">
        <v>11</v>
      </c>
      <c r="E18" s="21">
        <v>0</v>
      </c>
      <c r="F18" s="21">
        <v>9</v>
      </c>
      <c r="G18" s="21">
        <v>2</v>
      </c>
      <c r="H18" s="21">
        <v>0</v>
      </c>
      <c r="I18" s="21">
        <v>752</v>
      </c>
      <c r="J18" s="21">
        <v>562</v>
      </c>
      <c r="K18" s="159"/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13</v>
      </c>
      <c r="C19" s="92" t="s">
        <v>13</v>
      </c>
      <c r="D19" s="21">
        <v>288</v>
      </c>
      <c r="E19" s="21">
        <v>8</v>
      </c>
      <c r="F19" s="21">
        <v>231</v>
      </c>
      <c r="G19" s="21">
        <v>15</v>
      </c>
      <c r="H19" s="21">
        <v>27</v>
      </c>
      <c r="I19" s="21">
        <v>3136</v>
      </c>
      <c r="J19" s="21">
        <v>1980</v>
      </c>
      <c r="K19" s="159"/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14</v>
      </c>
      <c r="C20" s="92" t="s">
        <v>14</v>
      </c>
      <c r="D20" s="21">
        <v>84</v>
      </c>
      <c r="E20" s="21">
        <v>0</v>
      </c>
      <c r="F20" s="21">
        <v>52</v>
      </c>
      <c r="G20" s="21">
        <v>10</v>
      </c>
      <c r="H20" s="21">
        <v>8</v>
      </c>
      <c r="I20" s="21">
        <v>1433</v>
      </c>
      <c r="J20" s="21">
        <v>1050</v>
      </c>
      <c r="K20" s="159"/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15</v>
      </c>
      <c r="C21" s="92" t="s">
        <v>15</v>
      </c>
      <c r="D21" s="21">
        <v>234</v>
      </c>
      <c r="E21" s="21">
        <v>5</v>
      </c>
      <c r="F21" s="21">
        <v>166</v>
      </c>
      <c r="G21" s="21">
        <v>8</v>
      </c>
      <c r="H21" s="21">
        <v>12</v>
      </c>
      <c r="I21" s="21">
        <v>3402</v>
      </c>
      <c r="J21" s="21">
        <v>2316</v>
      </c>
      <c r="K21" s="159"/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16</v>
      </c>
      <c r="C22" s="92" t="s">
        <v>16</v>
      </c>
      <c r="D22" s="21">
        <v>146</v>
      </c>
      <c r="E22" s="21">
        <v>9</v>
      </c>
      <c r="F22" s="21">
        <v>113</v>
      </c>
      <c r="G22" s="21">
        <v>16</v>
      </c>
      <c r="H22" s="21">
        <v>15</v>
      </c>
      <c r="I22" s="21">
        <v>1527</v>
      </c>
      <c r="J22" s="21">
        <v>969</v>
      </c>
      <c r="K22" s="159"/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17</v>
      </c>
      <c r="C23" s="92" t="s">
        <v>17</v>
      </c>
      <c r="D23" s="21">
        <v>68</v>
      </c>
      <c r="E23" s="21">
        <v>10</v>
      </c>
      <c r="F23" s="21">
        <v>42</v>
      </c>
      <c r="G23" s="21">
        <v>6</v>
      </c>
      <c r="H23" s="21">
        <v>7</v>
      </c>
      <c r="I23" s="21">
        <v>602</v>
      </c>
      <c r="J23" s="21">
        <v>407</v>
      </c>
      <c r="K23" s="159"/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18</v>
      </c>
      <c r="C24" s="92" t="s">
        <v>18</v>
      </c>
      <c r="D24" s="21">
        <v>117</v>
      </c>
      <c r="E24" s="21">
        <v>5</v>
      </c>
      <c r="F24" s="21">
        <v>99</v>
      </c>
      <c r="G24" s="21">
        <v>9</v>
      </c>
      <c r="H24" s="21">
        <v>7</v>
      </c>
      <c r="I24" s="21">
        <v>1161</v>
      </c>
      <c r="J24" s="21">
        <v>724</v>
      </c>
      <c r="K24" s="159"/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19</v>
      </c>
      <c r="C25" s="92" t="s">
        <v>19</v>
      </c>
      <c r="D25" s="21">
        <v>120</v>
      </c>
      <c r="E25" s="21">
        <v>24</v>
      </c>
      <c r="F25" s="21">
        <v>78</v>
      </c>
      <c r="G25" s="21">
        <v>31</v>
      </c>
      <c r="H25" s="21">
        <v>10</v>
      </c>
      <c r="I25" s="21">
        <v>956</v>
      </c>
      <c r="J25" s="21">
        <v>637</v>
      </c>
      <c r="K25" s="159"/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20</v>
      </c>
      <c r="C26" s="92" t="s">
        <v>20</v>
      </c>
      <c r="D26" s="21">
        <v>106</v>
      </c>
      <c r="E26" s="21">
        <v>4</v>
      </c>
      <c r="F26" s="21">
        <v>68</v>
      </c>
      <c r="G26" s="21">
        <v>9</v>
      </c>
      <c r="H26" s="21">
        <v>10</v>
      </c>
      <c r="I26" s="21">
        <v>3342</v>
      </c>
      <c r="J26" s="21">
        <v>2457</v>
      </c>
      <c r="K26" s="159"/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21</v>
      </c>
      <c r="C27" s="92" t="s">
        <v>21</v>
      </c>
      <c r="D27" s="21">
        <v>37</v>
      </c>
      <c r="E27" s="21">
        <v>0</v>
      </c>
      <c r="F27" s="21">
        <v>25</v>
      </c>
      <c r="G27" s="21">
        <v>8</v>
      </c>
      <c r="H27" s="21">
        <v>4</v>
      </c>
      <c r="I27" s="21">
        <v>1034</v>
      </c>
      <c r="J27" s="21">
        <v>732</v>
      </c>
      <c r="K27" s="159"/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22</v>
      </c>
      <c r="C28" s="92" t="s">
        <v>22</v>
      </c>
      <c r="D28" s="21">
        <v>137</v>
      </c>
      <c r="E28" s="21">
        <v>6</v>
      </c>
      <c r="F28" s="21">
        <v>111</v>
      </c>
      <c r="G28" s="21">
        <v>21</v>
      </c>
      <c r="H28" s="21">
        <v>4</v>
      </c>
      <c r="I28" s="21">
        <v>921</v>
      </c>
      <c r="J28" s="21">
        <v>553</v>
      </c>
      <c r="K28" s="159"/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23</v>
      </c>
      <c r="C29" s="92" t="s">
        <v>23</v>
      </c>
      <c r="D29" s="21">
        <v>135</v>
      </c>
      <c r="E29" s="21">
        <v>0</v>
      </c>
      <c r="F29" s="21">
        <v>103</v>
      </c>
      <c r="G29" s="21">
        <v>6</v>
      </c>
      <c r="H29" s="21">
        <v>16</v>
      </c>
      <c r="I29" s="21">
        <v>1495</v>
      </c>
      <c r="J29" s="21">
        <v>980</v>
      </c>
      <c r="K29" s="159"/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24</v>
      </c>
      <c r="C30" s="92" t="s">
        <v>24</v>
      </c>
      <c r="D30" s="21">
        <v>45</v>
      </c>
      <c r="E30" s="21">
        <v>0</v>
      </c>
      <c r="F30" s="21">
        <v>32</v>
      </c>
      <c r="G30" s="21">
        <v>5</v>
      </c>
      <c r="H30" s="21">
        <v>6</v>
      </c>
      <c r="I30" s="21">
        <v>1082</v>
      </c>
      <c r="J30" s="21">
        <v>830</v>
      </c>
      <c r="K30" s="159"/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25</v>
      </c>
      <c r="C31" s="92" t="s">
        <v>25</v>
      </c>
      <c r="D31" s="21">
        <v>117</v>
      </c>
      <c r="E31" s="21">
        <v>19</v>
      </c>
      <c r="F31" s="21">
        <v>89</v>
      </c>
      <c r="G31" s="21">
        <v>6</v>
      </c>
      <c r="H31" s="21">
        <v>20</v>
      </c>
      <c r="I31" s="21">
        <v>906</v>
      </c>
      <c r="J31" s="21">
        <v>554</v>
      </c>
      <c r="K31" s="159"/>
      <c r="N31" s="154"/>
      <c r="O31" s="154"/>
      <c r="P31" s="59"/>
      <c r="Q31" s="59"/>
    </row>
    <row r="32" spans="1:17" ht="17.25" customHeight="1" x14ac:dyDescent="0.2">
      <c r="A32" s="60"/>
      <c r="B32" s="56">
        <f t="shared" si="0"/>
        <v>26</v>
      </c>
      <c r="C32" s="92" t="s">
        <v>53</v>
      </c>
      <c r="D32" s="21">
        <v>222</v>
      </c>
      <c r="E32" s="21">
        <v>152</v>
      </c>
      <c r="F32" s="21">
        <v>147</v>
      </c>
      <c r="G32" s="21">
        <v>21</v>
      </c>
      <c r="H32" s="21">
        <v>22</v>
      </c>
      <c r="I32" s="21">
        <v>3293</v>
      </c>
      <c r="J32" s="21">
        <v>2283</v>
      </c>
      <c r="K32" s="159"/>
      <c r="N32" s="154"/>
      <c r="O32" s="154"/>
      <c r="P32" s="59"/>
      <c r="Q32" s="59"/>
    </row>
    <row r="33" spans="2:17" ht="17.25" customHeight="1" x14ac:dyDescent="0.2">
      <c r="B33" s="56">
        <f t="shared" si="0"/>
        <v>27</v>
      </c>
      <c r="C33" s="92" t="s">
        <v>54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0">
    <mergeCell ref="I2:J2"/>
    <mergeCell ref="B6:C6"/>
    <mergeCell ref="A15:A16"/>
    <mergeCell ref="B3:J3"/>
    <mergeCell ref="B4:B5"/>
    <mergeCell ref="C4:C5"/>
    <mergeCell ref="D4:E4"/>
    <mergeCell ref="F4:H4"/>
    <mergeCell ref="I4:I5"/>
    <mergeCell ref="J4:J5"/>
  </mergeCells>
  <hyperlinks>
    <hyperlink ref="M1" location="'ЗМІСТ'!A1" display="ЗМІСТ" xr:uid="{3DF9A340-9883-405B-9190-863DBEFB189E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527BC-C898-4166-99D3-BB2CDBF7E9CD}">
  <dimension ref="A1:Q34"/>
  <sheetViews>
    <sheetView zoomScaleNormal="100" workbookViewId="0">
      <selection activeCell="M1" sqref="M1"/>
    </sheetView>
  </sheetViews>
  <sheetFormatPr defaultRowHeight="15" x14ac:dyDescent="0.25"/>
  <cols>
    <col min="1" max="1" width="22.7109375" customWidth="1"/>
    <col min="2" max="2" width="6.5703125" customWidth="1"/>
    <col min="3" max="3" width="7.85546875" customWidth="1"/>
    <col min="4" max="5" width="7.5703125" customWidth="1"/>
    <col min="6" max="6" width="7.7109375" customWidth="1"/>
    <col min="7" max="7" width="7.5703125" customWidth="1"/>
    <col min="8" max="8" width="9.140625" customWidth="1"/>
    <col min="9" max="9" width="7.7109375" customWidth="1"/>
    <col min="10" max="10" width="8.42578125" customWidth="1"/>
    <col min="11" max="12" width="8.140625" customWidth="1"/>
    <col min="13" max="13" width="7.7109375" customWidth="1"/>
    <col min="15" max="15" width="9.85546875" customWidth="1"/>
  </cols>
  <sheetData>
    <row r="1" spans="1:17" ht="15.75" x14ac:dyDescent="0.25">
      <c r="M1" s="429" t="s">
        <v>265</v>
      </c>
    </row>
    <row r="2" spans="1:17" ht="17.25" customHeight="1" x14ac:dyDescent="0.25">
      <c r="M2" s="293" t="s">
        <v>347</v>
      </c>
      <c r="N2" s="293"/>
      <c r="O2" s="293"/>
      <c r="P2" s="293"/>
      <c r="Q2" s="143"/>
    </row>
    <row r="3" spans="1:17" s="121" customFormat="1" ht="18" customHeight="1" x14ac:dyDescent="0.25">
      <c r="A3" s="294" t="s">
        <v>532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5"/>
    </row>
    <row r="4" spans="1:17" ht="13.5" customHeight="1" x14ac:dyDescent="0.25">
      <c r="A4" s="275" t="s">
        <v>28</v>
      </c>
      <c r="B4" s="284">
        <v>2021</v>
      </c>
      <c r="C4" s="285"/>
      <c r="D4" s="285"/>
      <c r="E4" s="285"/>
      <c r="F4" s="285"/>
      <c r="G4" s="285"/>
      <c r="H4" s="285"/>
      <c r="I4" s="286"/>
      <c r="J4" s="275">
        <v>2023</v>
      </c>
      <c r="K4" s="275"/>
      <c r="L4" s="275"/>
      <c r="M4" s="275"/>
      <c r="N4" s="275"/>
      <c r="O4" s="275"/>
      <c r="P4" s="275"/>
    </row>
    <row r="5" spans="1:17" ht="12.75" customHeight="1" x14ac:dyDescent="0.25">
      <c r="A5" s="275"/>
      <c r="B5" s="296" t="s">
        <v>282</v>
      </c>
      <c r="C5" s="287" t="s">
        <v>354</v>
      </c>
      <c r="D5" s="288"/>
      <c r="E5" s="288"/>
      <c r="F5" s="288"/>
      <c r="G5" s="288"/>
      <c r="H5" s="288"/>
      <c r="I5" s="289"/>
      <c r="J5" s="296" t="s">
        <v>282</v>
      </c>
      <c r="K5" s="290" t="s">
        <v>354</v>
      </c>
      <c r="L5" s="290"/>
      <c r="M5" s="290"/>
      <c r="N5" s="290"/>
      <c r="O5" s="290"/>
      <c r="P5" s="290"/>
    </row>
    <row r="6" spans="1:17" ht="51" x14ac:dyDescent="0.25">
      <c r="A6" s="275"/>
      <c r="B6" s="296"/>
      <c r="C6" s="127" t="s">
        <v>281</v>
      </c>
      <c r="D6" s="127" t="s">
        <v>280</v>
      </c>
      <c r="E6" s="127" t="s">
        <v>279</v>
      </c>
      <c r="F6" s="127" t="s">
        <v>284</v>
      </c>
      <c r="G6" s="127" t="s">
        <v>283</v>
      </c>
      <c r="H6" s="127" t="s">
        <v>277</v>
      </c>
      <c r="I6" s="127" t="s">
        <v>275</v>
      </c>
      <c r="J6" s="296"/>
      <c r="K6" s="127" t="s">
        <v>280</v>
      </c>
      <c r="L6" s="127" t="s">
        <v>279</v>
      </c>
      <c r="M6" s="127" t="s">
        <v>284</v>
      </c>
      <c r="N6" s="127" t="s">
        <v>283</v>
      </c>
      <c r="O6" s="127" t="s">
        <v>277</v>
      </c>
      <c r="P6" s="127" t="s">
        <v>275</v>
      </c>
    </row>
    <row r="7" spans="1:17" ht="15" customHeight="1" x14ac:dyDescent="0.25">
      <c r="A7" s="120" t="s">
        <v>458</v>
      </c>
      <c r="B7" s="125">
        <v>412</v>
      </c>
      <c r="C7" s="215">
        <v>2</v>
      </c>
      <c r="D7" s="215">
        <v>35</v>
      </c>
      <c r="E7" s="215">
        <v>3</v>
      </c>
      <c r="F7" s="125">
        <v>218</v>
      </c>
      <c r="G7" s="125">
        <v>54</v>
      </c>
      <c r="H7" s="125">
        <v>30</v>
      </c>
      <c r="I7" s="125">
        <v>70</v>
      </c>
      <c r="J7" s="215">
        <v>420</v>
      </c>
      <c r="K7" s="215">
        <v>28</v>
      </c>
      <c r="L7" s="215">
        <v>15</v>
      </c>
      <c r="M7" s="215">
        <v>225</v>
      </c>
      <c r="N7" s="215">
        <v>52</v>
      </c>
      <c r="O7" s="256">
        <v>30</v>
      </c>
      <c r="P7" s="215">
        <v>70</v>
      </c>
    </row>
    <row r="8" spans="1:17" ht="15" customHeight="1" x14ac:dyDescent="0.25">
      <c r="A8" s="119" t="s">
        <v>1</v>
      </c>
      <c r="B8" s="118" t="s">
        <v>41</v>
      </c>
      <c r="C8" s="118" t="s">
        <v>41</v>
      </c>
      <c r="D8" s="118" t="s">
        <v>41</v>
      </c>
      <c r="E8" s="118" t="s">
        <v>41</v>
      </c>
      <c r="F8" s="118" t="s">
        <v>41</v>
      </c>
      <c r="G8" s="118" t="s">
        <v>41</v>
      </c>
      <c r="H8" s="118" t="s">
        <v>41</v>
      </c>
      <c r="I8" s="118" t="s">
        <v>41</v>
      </c>
      <c r="J8" s="118" t="s">
        <v>41</v>
      </c>
      <c r="K8" s="118" t="s">
        <v>41</v>
      </c>
      <c r="L8" s="118" t="s">
        <v>41</v>
      </c>
      <c r="M8" s="118" t="s">
        <v>41</v>
      </c>
      <c r="N8" s="118" t="s">
        <v>41</v>
      </c>
      <c r="O8" s="118" t="s">
        <v>41</v>
      </c>
      <c r="P8" s="118" t="s">
        <v>41</v>
      </c>
    </row>
    <row r="9" spans="1:17" ht="15" customHeight="1" x14ac:dyDescent="0.25">
      <c r="A9" s="119" t="s">
        <v>2</v>
      </c>
      <c r="B9" s="118">
        <v>5</v>
      </c>
      <c r="C9" s="118">
        <v>0</v>
      </c>
      <c r="D9" s="118">
        <v>0</v>
      </c>
      <c r="E9" s="118">
        <v>0</v>
      </c>
      <c r="F9" s="118">
        <v>5</v>
      </c>
      <c r="G9" s="118">
        <v>0</v>
      </c>
      <c r="H9" s="118">
        <v>0</v>
      </c>
      <c r="I9" s="118">
        <v>0</v>
      </c>
      <c r="J9" s="216">
        <v>5</v>
      </c>
      <c r="K9" s="216">
        <v>0</v>
      </c>
      <c r="L9" s="216">
        <v>0</v>
      </c>
      <c r="M9" s="216">
        <v>5</v>
      </c>
      <c r="N9" s="216">
        <v>0</v>
      </c>
      <c r="O9" s="118" t="s">
        <v>41</v>
      </c>
      <c r="P9" s="216">
        <v>0</v>
      </c>
    </row>
    <row r="10" spans="1:17" ht="15" customHeight="1" x14ac:dyDescent="0.25">
      <c r="A10" s="119" t="s">
        <v>3</v>
      </c>
      <c r="B10" s="118">
        <v>20</v>
      </c>
      <c r="C10" s="118">
        <v>0</v>
      </c>
      <c r="D10" s="118">
        <v>10</v>
      </c>
      <c r="E10" s="118">
        <v>0</v>
      </c>
      <c r="F10" s="118">
        <v>0</v>
      </c>
      <c r="G10" s="118">
        <v>0</v>
      </c>
      <c r="H10" s="118">
        <v>0</v>
      </c>
      <c r="I10" s="118">
        <v>10</v>
      </c>
      <c r="J10" s="216">
        <v>25</v>
      </c>
      <c r="K10" s="216">
        <v>5</v>
      </c>
      <c r="L10" s="216">
        <v>10</v>
      </c>
      <c r="M10" s="216">
        <v>0</v>
      </c>
      <c r="N10" s="216">
        <v>0</v>
      </c>
      <c r="O10" s="118" t="s">
        <v>41</v>
      </c>
      <c r="P10" s="216">
        <v>10</v>
      </c>
    </row>
    <row r="11" spans="1:17" ht="15" customHeight="1" x14ac:dyDescent="0.25">
      <c r="A11" s="119" t="s">
        <v>4</v>
      </c>
      <c r="B11" s="118">
        <v>50</v>
      </c>
      <c r="C11" s="118">
        <v>0</v>
      </c>
      <c r="D11" s="118">
        <v>20</v>
      </c>
      <c r="E11" s="118">
        <v>0</v>
      </c>
      <c r="F11" s="118">
        <v>0</v>
      </c>
      <c r="G11" s="118">
        <v>0</v>
      </c>
      <c r="H11" s="118">
        <v>0</v>
      </c>
      <c r="I11" s="118">
        <v>30</v>
      </c>
      <c r="J11" s="216">
        <v>45</v>
      </c>
      <c r="K11" s="216">
        <v>15</v>
      </c>
      <c r="L11" s="216">
        <v>0</v>
      </c>
      <c r="M11" s="216">
        <v>0</v>
      </c>
      <c r="N11" s="216">
        <v>0</v>
      </c>
      <c r="O11" s="118" t="s">
        <v>41</v>
      </c>
      <c r="P11" s="216">
        <v>30</v>
      </c>
    </row>
    <row r="12" spans="1:17" ht="15" customHeight="1" x14ac:dyDescent="0.25">
      <c r="A12" s="119" t="s">
        <v>5</v>
      </c>
      <c r="B12" s="118">
        <v>0</v>
      </c>
      <c r="C12" s="118">
        <v>0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216">
        <v>0</v>
      </c>
      <c r="K12" s="216">
        <v>0</v>
      </c>
      <c r="L12" s="216">
        <v>0</v>
      </c>
      <c r="M12" s="216">
        <v>0</v>
      </c>
      <c r="N12" s="216">
        <v>0</v>
      </c>
      <c r="O12" s="118" t="s">
        <v>41</v>
      </c>
      <c r="P12" s="216">
        <v>0</v>
      </c>
    </row>
    <row r="13" spans="1:17" ht="15" customHeight="1" x14ac:dyDescent="0.25">
      <c r="A13" s="119" t="s">
        <v>6</v>
      </c>
      <c r="B13" s="118">
        <v>10</v>
      </c>
      <c r="C13" s="118">
        <v>0</v>
      </c>
      <c r="D13" s="118">
        <v>0</v>
      </c>
      <c r="E13" s="118">
        <v>0</v>
      </c>
      <c r="F13" s="118">
        <v>10</v>
      </c>
      <c r="G13" s="118">
        <v>0</v>
      </c>
      <c r="H13" s="118">
        <v>0</v>
      </c>
      <c r="I13" s="118">
        <v>0</v>
      </c>
      <c r="J13" s="216">
        <v>15</v>
      </c>
      <c r="K13" s="216">
        <v>0</v>
      </c>
      <c r="L13" s="216">
        <v>0</v>
      </c>
      <c r="M13" s="216">
        <v>15</v>
      </c>
      <c r="N13" s="216">
        <v>0</v>
      </c>
      <c r="O13" s="118" t="s">
        <v>41</v>
      </c>
      <c r="P13" s="216">
        <v>0</v>
      </c>
    </row>
    <row r="14" spans="1:17" ht="15" customHeight="1" x14ac:dyDescent="0.25">
      <c r="A14" s="119" t="s">
        <v>7</v>
      </c>
      <c r="B14" s="118">
        <v>17</v>
      </c>
      <c r="C14" s="118">
        <v>2</v>
      </c>
      <c r="D14" s="118">
        <v>5</v>
      </c>
      <c r="E14" s="118">
        <v>0</v>
      </c>
      <c r="F14" s="118">
        <v>10</v>
      </c>
      <c r="G14" s="118">
        <v>0</v>
      </c>
      <c r="H14" s="118">
        <v>0</v>
      </c>
      <c r="I14" s="118">
        <v>0</v>
      </c>
      <c r="J14" s="216">
        <v>15</v>
      </c>
      <c r="K14" s="216">
        <v>5</v>
      </c>
      <c r="L14" s="216">
        <v>0</v>
      </c>
      <c r="M14" s="216">
        <v>10</v>
      </c>
      <c r="N14" s="216">
        <v>0</v>
      </c>
      <c r="O14" s="118" t="s">
        <v>41</v>
      </c>
      <c r="P14" s="216">
        <v>0</v>
      </c>
    </row>
    <row r="15" spans="1:17" ht="15" customHeight="1" x14ac:dyDescent="0.25">
      <c r="A15" s="119" t="s">
        <v>8</v>
      </c>
      <c r="B15" s="118">
        <v>5</v>
      </c>
      <c r="C15" s="118">
        <v>0</v>
      </c>
      <c r="D15" s="118">
        <v>0</v>
      </c>
      <c r="E15" s="118">
        <v>0</v>
      </c>
      <c r="F15" s="118">
        <v>5</v>
      </c>
      <c r="G15" s="118">
        <v>0</v>
      </c>
      <c r="H15" s="118">
        <v>0</v>
      </c>
      <c r="I15" s="118">
        <v>0</v>
      </c>
      <c r="J15" s="216">
        <v>5</v>
      </c>
      <c r="K15" s="216">
        <v>0</v>
      </c>
      <c r="L15" s="216">
        <v>0</v>
      </c>
      <c r="M15" s="216">
        <v>5</v>
      </c>
      <c r="N15" s="216">
        <v>0</v>
      </c>
      <c r="O15" s="118" t="s">
        <v>41</v>
      </c>
      <c r="P15" s="216">
        <v>0</v>
      </c>
    </row>
    <row r="16" spans="1:17" ht="15" customHeight="1" x14ac:dyDescent="0.25">
      <c r="A16" s="119" t="s">
        <v>9</v>
      </c>
      <c r="B16" s="118">
        <v>20</v>
      </c>
      <c r="C16" s="118">
        <v>0</v>
      </c>
      <c r="D16" s="118">
        <v>0</v>
      </c>
      <c r="E16" s="118">
        <v>0</v>
      </c>
      <c r="F16" s="118">
        <v>20</v>
      </c>
      <c r="G16" s="118">
        <v>0</v>
      </c>
      <c r="H16" s="118">
        <v>0</v>
      </c>
      <c r="I16" s="118">
        <v>0</v>
      </c>
      <c r="J16" s="216">
        <v>25</v>
      </c>
      <c r="K16" s="216">
        <v>0</v>
      </c>
      <c r="L16" s="216">
        <v>5</v>
      </c>
      <c r="M16" s="216">
        <v>20</v>
      </c>
      <c r="N16" s="216">
        <v>0</v>
      </c>
      <c r="O16" s="118" t="s">
        <v>41</v>
      </c>
      <c r="P16" s="216">
        <v>0</v>
      </c>
    </row>
    <row r="17" spans="1:16" ht="15" customHeight="1" x14ac:dyDescent="0.25">
      <c r="A17" s="119" t="s">
        <v>10</v>
      </c>
      <c r="B17" s="118">
        <v>13</v>
      </c>
      <c r="C17" s="118">
        <v>0</v>
      </c>
      <c r="D17" s="118">
        <v>0</v>
      </c>
      <c r="E17" s="118">
        <v>3</v>
      </c>
      <c r="F17" s="118">
        <v>10</v>
      </c>
      <c r="G17" s="118">
        <v>0</v>
      </c>
      <c r="H17" s="118">
        <v>0</v>
      </c>
      <c r="I17" s="118">
        <v>0</v>
      </c>
      <c r="J17" s="216">
        <v>10</v>
      </c>
      <c r="K17" s="216">
        <v>3</v>
      </c>
      <c r="L17" s="216">
        <v>0</v>
      </c>
      <c r="M17" s="216">
        <v>7</v>
      </c>
      <c r="N17" s="216">
        <v>0</v>
      </c>
      <c r="O17" s="118" t="s">
        <v>41</v>
      </c>
      <c r="P17" s="216">
        <v>0</v>
      </c>
    </row>
    <row r="18" spans="1:16" ht="15" customHeight="1" x14ac:dyDescent="0.25">
      <c r="A18" s="119" t="s">
        <v>11</v>
      </c>
      <c r="B18" s="118">
        <v>14</v>
      </c>
      <c r="C18" s="118">
        <v>0</v>
      </c>
      <c r="D18" s="118">
        <v>0</v>
      </c>
      <c r="E18" s="118">
        <v>0</v>
      </c>
      <c r="F18" s="118">
        <v>14</v>
      </c>
      <c r="G18" s="118">
        <v>0</v>
      </c>
      <c r="H18" s="118">
        <v>0</v>
      </c>
      <c r="I18" s="118">
        <v>0</v>
      </c>
      <c r="J18" s="216">
        <v>17</v>
      </c>
      <c r="K18" s="216">
        <v>0</v>
      </c>
      <c r="L18" s="216">
        <v>0</v>
      </c>
      <c r="M18" s="216">
        <v>17</v>
      </c>
      <c r="N18" s="216">
        <v>0</v>
      </c>
      <c r="O18" s="118" t="s">
        <v>41</v>
      </c>
      <c r="P18" s="216">
        <v>0</v>
      </c>
    </row>
    <row r="19" spans="1:16" ht="15" customHeight="1" x14ac:dyDescent="0.25">
      <c r="A19" s="119" t="s">
        <v>12</v>
      </c>
      <c r="B19" s="118">
        <v>3</v>
      </c>
      <c r="C19" s="118">
        <v>0</v>
      </c>
      <c r="D19" s="118">
        <v>0</v>
      </c>
      <c r="E19" s="118">
        <v>0</v>
      </c>
      <c r="F19" s="118">
        <v>3</v>
      </c>
      <c r="G19" s="118">
        <v>0</v>
      </c>
      <c r="H19" s="118">
        <v>0</v>
      </c>
      <c r="I19" s="118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118" t="s">
        <v>41</v>
      </c>
      <c r="P19" s="216">
        <v>0</v>
      </c>
    </row>
    <row r="20" spans="1:16" ht="15" customHeight="1" x14ac:dyDescent="0.25">
      <c r="A20" s="119" t="s">
        <v>13</v>
      </c>
      <c r="B20" s="118">
        <v>50</v>
      </c>
      <c r="C20" s="118">
        <v>0</v>
      </c>
      <c r="D20" s="118">
        <v>0</v>
      </c>
      <c r="E20" s="118">
        <v>0</v>
      </c>
      <c r="F20" s="118">
        <v>20</v>
      </c>
      <c r="G20" s="118">
        <v>0</v>
      </c>
      <c r="H20" s="118">
        <v>30</v>
      </c>
      <c r="I20" s="118">
        <v>0</v>
      </c>
      <c r="J20" s="216">
        <v>50</v>
      </c>
      <c r="K20" s="216">
        <v>0</v>
      </c>
      <c r="L20" s="216">
        <v>0</v>
      </c>
      <c r="M20" s="216">
        <v>20</v>
      </c>
      <c r="N20" s="216">
        <v>0</v>
      </c>
      <c r="O20" s="257">
        <v>30</v>
      </c>
      <c r="P20" s="216">
        <v>0</v>
      </c>
    </row>
    <row r="21" spans="1:16" ht="15" customHeight="1" x14ac:dyDescent="0.25">
      <c r="A21" s="119" t="s">
        <v>14</v>
      </c>
      <c r="B21" s="118">
        <v>10</v>
      </c>
      <c r="C21" s="118">
        <v>0</v>
      </c>
      <c r="D21" s="118">
        <v>0</v>
      </c>
      <c r="E21" s="118">
        <v>0</v>
      </c>
      <c r="F21" s="118">
        <v>10</v>
      </c>
      <c r="G21" s="118">
        <v>0</v>
      </c>
      <c r="H21" s="118">
        <v>0</v>
      </c>
      <c r="I21" s="118">
        <v>0</v>
      </c>
      <c r="J21" s="216">
        <v>10</v>
      </c>
      <c r="K21" s="216">
        <v>0</v>
      </c>
      <c r="L21" s="216">
        <v>0</v>
      </c>
      <c r="M21" s="216">
        <v>10</v>
      </c>
      <c r="N21" s="216">
        <v>0</v>
      </c>
      <c r="O21" s="257" t="s">
        <v>41</v>
      </c>
      <c r="P21" s="216">
        <v>0</v>
      </c>
    </row>
    <row r="22" spans="1:16" ht="15" customHeight="1" x14ac:dyDescent="0.25">
      <c r="A22" s="119" t="s">
        <v>15</v>
      </c>
      <c r="B22" s="118">
        <v>25</v>
      </c>
      <c r="C22" s="118">
        <v>0</v>
      </c>
      <c r="D22" s="118">
        <v>0</v>
      </c>
      <c r="E22" s="118">
        <v>0</v>
      </c>
      <c r="F22" s="118">
        <v>25</v>
      </c>
      <c r="G22" s="118">
        <v>0</v>
      </c>
      <c r="H22" s="118">
        <v>0</v>
      </c>
      <c r="I22" s="118">
        <v>0</v>
      </c>
      <c r="J22" s="216">
        <v>25</v>
      </c>
      <c r="K22" s="216">
        <v>0</v>
      </c>
      <c r="L22" s="216">
        <v>0</v>
      </c>
      <c r="M22" s="216">
        <v>25</v>
      </c>
      <c r="N22" s="216">
        <v>0</v>
      </c>
      <c r="O22" s="257" t="s">
        <v>41</v>
      </c>
      <c r="P22" s="216">
        <v>0</v>
      </c>
    </row>
    <row r="23" spans="1:16" ht="15" customHeight="1" x14ac:dyDescent="0.25">
      <c r="A23" s="119" t="s">
        <v>16</v>
      </c>
      <c r="B23" s="118">
        <v>9</v>
      </c>
      <c r="C23" s="118">
        <v>0</v>
      </c>
      <c r="D23" s="118">
        <v>0</v>
      </c>
      <c r="E23" s="118">
        <v>0</v>
      </c>
      <c r="F23" s="118">
        <v>0</v>
      </c>
      <c r="G23" s="118">
        <v>9</v>
      </c>
      <c r="H23" s="118">
        <v>0</v>
      </c>
      <c r="I23" s="118">
        <v>0</v>
      </c>
      <c r="J23" s="216">
        <v>7</v>
      </c>
      <c r="K23" s="216">
        <v>0</v>
      </c>
      <c r="L23" s="216">
        <v>0</v>
      </c>
      <c r="M23" s="216">
        <v>0</v>
      </c>
      <c r="N23" s="216">
        <v>7</v>
      </c>
      <c r="O23" s="257" t="s">
        <v>41</v>
      </c>
      <c r="P23" s="216">
        <v>0</v>
      </c>
    </row>
    <row r="24" spans="1:16" ht="15" customHeight="1" x14ac:dyDescent="0.25">
      <c r="A24" s="119" t="s">
        <v>17</v>
      </c>
      <c r="B24" s="118">
        <v>15</v>
      </c>
      <c r="C24" s="118">
        <v>0</v>
      </c>
      <c r="D24" s="118">
        <v>0</v>
      </c>
      <c r="E24" s="118">
        <v>0</v>
      </c>
      <c r="F24" s="118">
        <v>15</v>
      </c>
      <c r="G24" s="118">
        <v>0</v>
      </c>
      <c r="H24" s="118">
        <v>0</v>
      </c>
      <c r="I24" s="118">
        <v>0</v>
      </c>
      <c r="J24" s="216">
        <v>15</v>
      </c>
      <c r="K24" s="216">
        <v>0</v>
      </c>
      <c r="L24" s="216">
        <v>0</v>
      </c>
      <c r="M24" s="216">
        <v>15</v>
      </c>
      <c r="N24" s="216">
        <v>0</v>
      </c>
      <c r="O24" s="257" t="s">
        <v>41</v>
      </c>
      <c r="P24" s="216">
        <v>0</v>
      </c>
    </row>
    <row r="25" spans="1:16" ht="15" customHeight="1" x14ac:dyDescent="0.25">
      <c r="A25" s="119" t="s">
        <v>18</v>
      </c>
      <c r="B25" s="118">
        <v>10</v>
      </c>
      <c r="C25" s="118">
        <v>0</v>
      </c>
      <c r="D25" s="118">
        <v>0</v>
      </c>
      <c r="E25" s="118">
        <v>0</v>
      </c>
      <c r="F25" s="118">
        <v>10</v>
      </c>
      <c r="G25" s="118">
        <v>0</v>
      </c>
      <c r="H25" s="118">
        <v>0</v>
      </c>
      <c r="I25" s="118">
        <v>0</v>
      </c>
      <c r="J25" s="216">
        <v>5</v>
      </c>
      <c r="K25" s="216">
        <v>0</v>
      </c>
      <c r="L25" s="216">
        <v>0</v>
      </c>
      <c r="M25" s="216">
        <v>5</v>
      </c>
      <c r="N25" s="216">
        <v>0</v>
      </c>
      <c r="O25" s="257" t="s">
        <v>41</v>
      </c>
      <c r="P25" s="216">
        <v>0</v>
      </c>
    </row>
    <row r="26" spans="1:16" ht="15" customHeight="1" x14ac:dyDescent="0.25">
      <c r="A26" s="119" t="s">
        <v>19</v>
      </c>
      <c r="B26" s="118">
        <v>10</v>
      </c>
      <c r="C26" s="118">
        <v>0</v>
      </c>
      <c r="D26" s="118">
        <v>0</v>
      </c>
      <c r="E26" s="118">
        <v>0</v>
      </c>
      <c r="F26" s="118">
        <v>10</v>
      </c>
      <c r="G26" s="118">
        <v>0</v>
      </c>
      <c r="H26" s="118">
        <v>0</v>
      </c>
      <c r="I26" s="118">
        <v>0</v>
      </c>
      <c r="J26" s="216">
        <v>10</v>
      </c>
      <c r="K26" s="216">
        <v>0</v>
      </c>
      <c r="L26" s="216">
        <v>0</v>
      </c>
      <c r="M26" s="216">
        <v>10</v>
      </c>
      <c r="N26" s="216">
        <v>0</v>
      </c>
      <c r="O26" s="257" t="s">
        <v>41</v>
      </c>
      <c r="P26" s="216">
        <v>0</v>
      </c>
    </row>
    <row r="27" spans="1:16" ht="15" customHeight="1" x14ac:dyDescent="0.25">
      <c r="A27" s="119" t="s">
        <v>20</v>
      </c>
      <c r="B27" s="118">
        <v>40</v>
      </c>
      <c r="C27" s="118">
        <v>0</v>
      </c>
      <c r="D27" s="118">
        <v>0</v>
      </c>
      <c r="E27" s="118">
        <v>0</v>
      </c>
      <c r="F27" s="118">
        <v>10</v>
      </c>
      <c r="G27" s="118">
        <v>0</v>
      </c>
      <c r="H27" s="118">
        <v>0</v>
      </c>
      <c r="I27" s="118">
        <v>30</v>
      </c>
      <c r="J27" s="216">
        <v>35</v>
      </c>
      <c r="K27" s="216">
        <v>0</v>
      </c>
      <c r="L27" s="216">
        <v>0</v>
      </c>
      <c r="M27" s="216">
        <v>5</v>
      </c>
      <c r="N27" s="216">
        <v>0</v>
      </c>
      <c r="O27" s="257" t="s">
        <v>41</v>
      </c>
      <c r="P27" s="216">
        <v>30</v>
      </c>
    </row>
    <row r="28" spans="1:16" ht="15" customHeight="1" x14ac:dyDescent="0.25">
      <c r="A28" s="119" t="s">
        <v>21</v>
      </c>
      <c r="B28" s="118">
        <v>14</v>
      </c>
      <c r="C28" s="118">
        <v>0</v>
      </c>
      <c r="D28" s="118">
        <v>0</v>
      </c>
      <c r="E28" s="118">
        <v>0</v>
      </c>
      <c r="F28" s="118">
        <v>14</v>
      </c>
      <c r="G28" s="118">
        <v>0</v>
      </c>
      <c r="H28" s="118">
        <v>0</v>
      </c>
      <c r="I28" s="118">
        <v>0</v>
      </c>
      <c r="J28" s="216">
        <v>14</v>
      </c>
      <c r="K28" s="216">
        <v>0</v>
      </c>
      <c r="L28" s="216">
        <v>0</v>
      </c>
      <c r="M28" s="216">
        <v>14</v>
      </c>
      <c r="N28" s="216">
        <v>0</v>
      </c>
      <c r="O28" s="257" t="s">
        <v>41</v>
      </c>
      <c r="P28" s="216">
        <v>0</v>
      </c>
    </row>
    <row r="29" spans="1:16" ht="15" customHeight="1" x14ac:dyDescent="0.25">
      <c r="A29" s="119" t="s">
        <v>22</v>
      </c>
      <c r="B29" s="118">
        <v>20</v>
      </c>
      <c r="C29" s="118">
        <v>0</v>
      </c>
      <c r="D29" s="118">
        <v>0</v>
      </c>
      <c r="E29" s="118">
        <v>0</v>
      </c>
      <c r="F29" s="118">
        <v>10</v>
      </c>
      <c r="G29" s="118">
        <v>10</v>
      </c>
      <c r="H29" s="118">
        <v>0</v>
      </c>
      <c r="I29" s="118">
        <v>0</v>
      </c>
      <c r="J29" s="216">
        <v>20</v>
      </c>
      <c r="K29" s="216">
        <v>0</v>
      </c>
      <c r="L29" s="216">
        <v>0</v>
      </c>
      <c r="M29" s="216">
        <v>10</v>
      </c>
      <c r="N29" s="216">
        <v>10</v>
      </c>
      <c r="O29" s="257" t="s">
        <v>41</v>
      </c>
      <c r="P29" s="216">
        <v>0</v>
      </c>
    </row>
    <row r="30" spans="1:16" ht="15" customHeight="1" x14ac:dyDescent="0.25">
      <c r="A30" s="119" t="s">
        <v>23</v>
      </c>
      <c r="B30" s="118">
        <v>10</v>
      </c>
      <c r="C30" s="118">
        <v>0</v>
      </c>
      <c r="D30" s="118">
        <v>0</v>
      </c>
      <c r="E30" s="118">
        <v>0</v>
      </c>
      <c r="F30" s="118">
        <v>10</v>
      </c>
      <c r="G30" s="118">
        <v>0</v>
      </c>
      <c r="H30" s="118">
        <v>0</v>
      </c>
      <c r="I30" s="118">
        <v>0</v>
      </c>
      <c r="J30" s="216">
        <v>10</v>
      </c>
      <c r="K30" s="216">
        <v>0</v>
      </c>
      <c r="L30" s="216">
        <v>0</v>
      </c>
      <c r="M30" s="216">
        <v>10</v>
      </c>
      <c r="N30" s="216">
        <v>0</v>
      </c>
      <c r="O30" s="257" t="s">
        <v>41</v>
      </c>
      <c r="P30" s="216">
        <v>0</v>
      </c>
    </row>
    <row r="31" spans="1:16" ht="15" customHeight="1" x14ac:dyDescent="0.25">
      <c r="A31" s="119" t="s">
        <v>24</v>
      </c>
      <c r="B31" s="118">
        <v>15</v>
      </c>
      <c r="C31" s="118">
        <v>0</v>
      </c>
      <c r="D31" s="118">
        <v>0</v>
      </c>
      <c r="E31" s="118">
        <v>0</v>
      </c>
      <c r="F31" s="118">
        <v>0</v>
      </c>
      <c r="G31" s="118">
        <v>15</v>
      </c>
      <c r="H31" s="118">
        <v>0</v>
      </c>
      <c r="I31" s="118">
        <v>0</v>
      </c>
      <c r="J31" s="216">
        <v>15</v>
      </c>
      <c r="K31" s="216">
        <v>0</v>
      </c>
      <c r="L31" s="216">
        <v>0</v>
      </c>
      <c r="M31" s="216">
        <v>0</v>
      </c>
      <c r="N31" s="216">
        <v>15</v>
      </c>
      <c r="O31" s="257" t="s">
        <v>41</v>
      </c>
      <c r="P31" s="216">
        <v>0</v>
      </c>
    </row>
    <row r="32" spans="1:16" ht="15" customHeight="1" x14ac:dyDescent="0.25">
      <c r="A32" s="119" t="s">
        <v>25</v>
      </c>
      <c r="B32" s="118">
        <v>7</v>
      </c>
      <c r="C32" s="118">
        <v>0</v>
      </c>
      <c r="D32" s="118">
        <v>0</v>
      </c>
      <c r="E32" s="118">
        <v>0</v>
      </c>
      <c r="F32" s="118">
        <v>7</v>
      </c>
      <c r="G32" s="118">
        <v>0</v>
      </c>
      <c r="H32" s="118">
        <v>0</v>
      </c>
      <c r="I32" s="118">
        <v>0</v>
      </c>
      <c r="J32" s="216">
        <v>7</v>
      </c>
      <c r="K32" s="216">
        <v>0</v>
      </c>
      <c r="L32" s="216">
        <v>0</v>
      </c>
      <c r="M32" s="216">
        <v>7</v>
      </c>
      <c r="N32" s="216">
        <v>0</v>
      </c>
      <c r="O32" s="257" t="s">
        <v>41</v>
      </c>
      <c r="P32" s="216">
        <v>0</v>
      </c>
    </row>
    <row r="33" spans="1:16" ht="15" customHeight="1" x14ac:dyDescent="0.25">
      <c r="A33" s="119" t="s">
        <v>26</v>
      </c>
      <c r="B33" s="118">
        <v>20</v>
      </c>
      <c r="C33" s="118">
        <v>0</v>
      </c>
      <c r="D33" s="118">
        <v>0</v>
      </c>
      <c r="E33" s="118">
        <v>0</v>
      </c>
      <c r="F33" s="118">
        <v>0</v>
      </c>
      <c r="G33" s="118">
        <v>20</v>
      </c>
      <c r="H33" s="118">
        <v>0</v>
      </c>
      <c r="I33" s="118">
        <v>0</v>
      </c>
      <c r="J33" s="216">
        <v>35</v>
      </c>
      <c r="K33" s="216">
        <v>0</v>
      </c>
      <c r="L33" s="216">
        <v>0</v>
      </c>
      <c r="M33" s="216">
        <v>15</v>
      </c>
      <c r="N33" s="216">
        <v>20</v>
      </c>
      <c r="O33" s="257" t="s">
        <v>41</v>
      </c>
      <c r="P33" s="216">
        <v>0</v>
      </c>
    </row>
    <row r="34" spans="1:16" ht="15" customHeight="1" x14ac:dyDescent="0.25">
      <c r="A34" s="119" t="s">
        <v>27</v>
      </c>
      <c r="B34" s="118" t="s">
        <v>41</v>
      </c>
      <c r="C34" s="118" t="s">
        <v>41</v>
      </c>
      <c r="D34" s="118" t="s">
        <v>41</v>
      </c>
      <c r="E34" s="118" t="s">
        <v>41</v>
      </c>
      <c r="F34" s="118" t="s">
        <v>41</v>
      </c>
      <c r="G34" s="118" t="s">
        <v>41</v>
      </c>
      <c r="H34" s="118" t="s">
        <v>41</v>
      </c>
      <c r="I34" s="118" t="s">
        <v>41</v>
      </c>
      <c r="J34" s="118" t="s">
        <v>41</v>
      </c>
      <c r="K34" s="118" t="s">
        <v>41</v>
      </c>
      <c r="L34" s="118" t="s">
        <v>41</v>
      </c>
      <c r="M34" s="118" t="s">
        <v>41</v>
      </c>
      <c r="N34" s="118" t="s">
        <v>41</v>
      </c>
      <c r="O34" s="118" t="s">
        <v>41</v>
      </c>
      <c r="P34" s="118" t="s">
        <v>41</v>
      </c>
    </row>
  </sheetData>
  <mergeCells count="9">
    <mergeCell ref="M2:P2"/>
    <mergeCell ref="A3:Q3"/>
    <mergeCell ref="A4:A6"/>
    <mergeCell ref="B5:B6"/>
    <mergeCell ref="C5:I5"/>
    <mergeCell ref="B4:I4"/>
    <mergeCell ref="J5:J6"/>
    <mergeCell ref="J4:P4"/>
    <mergeCell ref="K5:P5"/>
  </mergeCells>
  <hyperlinks>
    <hyperlink ref="M1" location="'ЗМІСТ'!A1" display="ЗМІСТ" xr:uid="{59B70827-F721-4393-A392-A463A9F9E3C6}"/>
  </hyperlinks>
  <printOptions horizontalCentered="1"/>
  <pageMargins left="0.70866141732283472" right="0.39370078740157483" top="0.51181102362204722" bottom="0.51181102362204722" header="0.31496062992125984" footer="0.31496062992125984"/>
  <pageSetup paperSize="9" orientation="landscape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51D9F-7A0F-4005-9FE6-D837832E6BCF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28515625" style="51" customWidth="1"/>
    <col min="2" max="2" width="6.42578125" style="51" customWidth="1"/>
    <col min="3" max="3" width="21.5703125" style="51" customWidth="1"/>
    <col min="4" max="4" width="21.42578125" style="51" customWidth="1"/>
    <col min="5" max="5" width="27.5703125" style="51" customWidth="1"/>
    <col min="6" max="6" width="15.85546875" style="51" customWidth="1"/>
    <col min="7" max="7" width="21.140625" style="51" customWidth="1"/>
    <col min="8" max="8" width="27.5703125" style="51" customWidth="1"/>
    <col min="9" max="9" width="16.57031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71" t="s">
        <v>207</v>
      </c>
      <c r="J2" s="71"/>
      <c r="K2" s="61"/>
      <c r="N2" s="70"/>
      <c r="O2" s="70"/>
      <c r="P2" s="422"/>
      <c r="Q2" s="70"/>
    </row>
    <row r="3" spans="1:17" ht="22.5" customHeight="1" x14ac:dyDescent="0.2">
      <c r="A3" s="67"/>
      <c r="B3" s="348" t="s">
        <v>162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1" customHeight="1" x14ac:dyDescent="0.2">
      <c r="A4" s="67"/>
      <c r="B4" s="352" t="s">
        <v>56</v>
      </c>
      <c r="C4" s="353" t="s">
        <v>28</v>
      </c>
      <c r="D4" s="370">
        <v>2022</v>
      </c>
      <c r="E4" s="370"/>
      <c r="F4" s="370"/>
      <c r="G4" s="370">
        <v>2023</v>
      </c>
      <c r="H4" s="370"/>
      <c r="I4" s="370"/>
      <c r="J4" s="379"/>
      <c r="K4" s="93"/>
      <c r="L4" s="66"/>
      <c r="M4" s="66"/>
      <c r="N4" s="66"/>
      <c r="O4" s="66"/>
      <c r="P4" s="66"/>
      <c r="Q4" s="66"/>
    </row>
    <row r="5" spans="1:17" ht="60" customHeight="1" x14ac:dyDescent="0.25">
      <c r="A5" s="61"/>
      <c r="B5" s="352"/>
      <c r="C5" s="353"/>
      <c r="D5" s="95" t="s">
        <v>419</v>
      </c>
      <c r="E5" s="95" t="s">
        <v>420</v>
      </c>
      <c r="F5" s="94" t="s">
        <v>145</v>
      </c>
      <c r="G5" s="95" t="s">
        <v>419</v>
      </c>
      <c r="H5" s="95" t="s">
        <v>420</v>
      </c>
      <c r="I5" s="94" t="s">
        <v>145</v>
      </c>
      <c r="J5" s="379"/>
      <c r="K5" s="93"/>
      <c r="N5" s="158"/>
      <c r="O5" s="158"/>
      <c r="P5" s="64"/>
      <c r="Q5" s="63"/>
    </row>
    <row r="6" spans="1:17" ht="18.75" customHeight="1" x14ac:dyDescent="0.25">
      <c r="A6" s="61"/>
      <c r="B6" s="377" t="s">
        <v>0</v>
      </c>
      <c r="C6" s="349"/>
      <c r="D6" s="156">
        <v>36903</v>
      </c>
      <c r="E6" s="156">
        <v>2688</v>
      </c>
      <c r="F6" s="177">
        <v>13.700000000000001</v>
      </c>
      <c r="G6" s="10">
        <v>38649</v>
      </c>
      <c r="H6" s="10">
        <v>3195</v>
      </c>
      <c r="I6" s="19">
        <v>12.100000000000001</v>
      </c>
      <c r="J6" s="163"/>
      <c r="K6" s="164"/>
      <c r="N6" s="154"/>
      <c r="O6" s="154"/>
      <c r="P6" s="59"/>
      <c r="Q6" s="59"/>
    </row>
    <row r="7" spans="1:17" ht="18.75" customHeight="1" x14ac:dyDescent="0.25">
      <c r="A7" s="61"/>
      <c r="B7" s="56">
        <v>1</v>
      </c>
      <c r="C7" s="55" t="s">
        <v>1</v>
      </c>
      <c r="D7" s="176" t="s">
        <v>41</v>
      </c>
      <c r="E7" s="176" t="s">
        <v>41</v>
      </c>
      <c r="F7" s="175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8.75" customHeight="1" x14ac:dyDescent="0.25">
      <c r="A8" s="61"/>
      <c r="B8" s="56">
        <f t="shared" ref="B8:B33" si="0">B7+1</f>
        <v>2</v>
      </c>
      <c r="C8" s="55" t="s">
        <v>2</v>
      </c>
      <c r="D8" s="152">
        <v>1570</v>
      </c>
      <c r="E8" s="176">
        <v>141</v>
      </c>
      <c r="F8" s="175">
        <v>11.100000000000001</v>
      </c>
      <c r="G8" s="21">
        <v>1638</v>
      </c>
      <c r="H8" s="21">
        <v>140</v>
      </c>
      <c r="I8" s="22">
        <v>11.700000000000001</v>
      </c>
      <c r="J8" s="160"/>
      <c r="K8" s="159"/>
      <c r="N8" s="154"/>
      <c r="O8" s="154"/>
      <c r="P8" s="59"/>
      <c r="Q8" s="59"/>
    </row>
    <row r="9" spans="1:17" ht="18.75" customHeight="1" x14ac:dyDescent="0.25">
      <c r="A9" s="61"/>
      <c r="B9" s="56">
        <f t="shared" si="0"/>
        <v>3</v>
      </c>
      <c r="C9" s="55" t="s">
        <v>3</v>
      </c>
      <c r="D9" s="176">
        <v>777</v>
      </c>
      <c r="E9" s="176">
        <v>93</v>
      </c>
      <c r="F9" s="175">
        <v>8.4</v>
      </c>
      <c r="G9" s="21">
        <v>817</v>
      </c>
      <c r="H9" s="21">
        <v>96</v>
      </c>
      <c r="I9" s="22">
        <v>8.5</v>
      </c>
      <c r="J9" s="160"/>
      <c r="K9" s="159"/>
      <c r="N9" s="154"/>
      <c r="O9" s="154"/>
      <c r="P9" s="59"/>
      <c r="Q9" s="59"/>
    </row>
    <row r="10" spans="1:17" ht="18.75" customHeight="1" x14ac:dyDescent="0.25">
      <c r="A10" s="61"/>
      <c r="B10" s="56">
        <f t="shared" si="0"/>
        <v>4</v>
      </c>
      <c r="C10" s="55" t="s">
        <v>4</v>
      </c>
      <c r="D10" s="152">
        <v>2570</v>
      </c>
      <c r="E10" s="176">
        <v>246</v>
      </c>
      <c r="F10" s="175">
        <v>10.4</v>
      </c>
      <c r="G10" s="21">
        <v>2734</v>
      </c>
      <c r="H10" s="21">
        <v>313</v>
      </c>
      <c r="I10" s="22">
        <v>8.7000000000000011</v>
      </c>
      <c r="J10" s="160"/>
      <c r="K10" s="159"/>
      <c r="N10" s="154"/>
      <c r="O10" s="154"/>
      <c r="P10" s="59"/>
      <c r="Q10" s="59"/>
    </row>
    <row r="11" spans="1:17" ht="18.75" customHeight="1" x14ac:dyDescent="0.25">
      <c r="A11" s="61"/>
      <c r="B11" s="56">
        <f t="shared" si="0"/>
        <v>5</v>
      </c>
      <c r="C11" s="55" t="s">
        <v>5</v>
      </c>
      <c r="D11" s="152">
        <v>711</v>
      </c>
      <c r="E11" s="176">
        <v>12</v>
      </c>
      <c r="F11" s="175">
        <v>59.300000000000004</v>
      </c>
      <c r="G11" s="21">
        <v>691</v>
      </c>
      <c r="H11" s="21">
        <v>21</v>
      </c>
      <c r="I11" s="22">
        <v>32.9</v>
      </c>
      <c r="J11" s="160"/>
      <c r="K11" s="159"/>
      <c r="N11" s="154"/>
      <c r="O11" s="154"/>
      <c r="P11" s="59"/>
      <c r="Q11" s="59"/>
    </row>
    <row r="12" spans="1:17" ht="18.75" customHeight="1" x14ac:dyDescent="0.25">
      <c r="A12" s="61"/>
      <c r="B12" s="56">
        <f t="shared" si="0"/>
        <v>6</v>
      </c>
      <c r="C12" s="55" t="s">
        <v>6</v>
      </c>
      <c r="D12" s="152">
        <v>971</v>
      </c>
      <c r="E12" s="176">
        <v>107</v>
      </c>
      <c r="F12" s="175">
        <v>9.1</v>
      </c>
      <c r="G12" s="21">
        <v>1035</v>
      </c>
      <c r="H12" s="21">
        <v>154</v>
      </c>
      <c r="I12" s="22">
        <v>6.7</v>
      </c>
      <c r="J12" s="160"/>
      <c r="K12" s="159"/>
      <c r="N12" s="154"/>
      <c r="O12" s="154"/>
      <c r="P12" s="59"/>
      <c r="Q12" s="59"/>
    </row>
    <row r="13" spans="1:17" ht="18.75" customHeight="1" x14ac:dyDescent="0.25">
      <c r="A13" s="61"/>
      <c r="B13" s="56">
        <f t="shared" si="0"/>
        <v>7</v>
      </c>
      <c r="C13" s="55" t="s">
        <v>7</v>
      </c>
      <c r="D13" s="152">
        <v>584</v>
      </c>
      <c r="E13" s="176">
        <v>53</v>
      </c>
      <c r="F13" s="175">
        <v>11</v>
      </c>
      <c r="G13" s="21">
        <v>618</v>
      </c>
      <c r="H13" s="21">
        <v>76</v>
      </c>
      <c r="I13" s="22">
        <v>8.1</v>
      </c>
      <c r="J13" s="160"/>
      <c r="K13" s="159"/>
      <c r="N13" s="154"/>
      <c r="O13" s="154"/>
      <c r="P13" s="59"/>
      <c r="Q13" s="59"/>
    </row>
    <row r="14" spans="1:17" ht="18.75" customHeight="1" x14ac:dyDescent="0.25">
      <c r="A14" s="61"/>
      <c r="B14" s="56">
        <f t="shared" si="0"/>
        <v>8</v>
      </c>
      <c r="C14" s="55" t="s">
        <v>8</v>
      </c>
      <c r="D14" s="152">
        <v>1918</v>
      </c>
      <c r="E14" s="176">
        <v>91</v>
      </c>
      <c r="F14" s="175">
        <v>21.1</v>
      </c>
      <c r="G14" s="21">
        <v>1936</v>
      </c>
      <c r="H14" s="21">
        <v>98</v>
      </c>
      <c r="I14" s="22">
        <v>19.8</v>
      </c>
      <c r="J14" s="160"/>
      <c r="K14" s="159"/>
      <c r="N14" s="154"/>
      <c r="O14" s="154"/>
      <c r="P14" s="59"/>
      <c r="Q14" s="59"/>
    </row>
    <row r="15" spans="1:17" ht="18.75" customHeight="1" x14ac:dyDescent="0.2">
      <c r="A15" s="346"/>
      <c r="B15" s="56">
        <f t="shared" si="0"/>
        <v>9</v>
      </c>
      <c r="C15" s="55" t="s">
        <v>9</v>
      </c>
      <c r="D15" s="152">
        <v>1011</v>
      </c>
      <c r="E15" s="176">
        <v>126</v>
      </c>
      <c r="F15" s="175">
        <v>8</v>
      </c>
      <c r="G15" s="21">
        <v>1077</v>
      </c>
      <c r="H15" s="21">
        <v>119</v>
      </c>
      <c r="I15" s="22">
        <v>9.1</v>
      </c>
      <c r="J15" s="160"/>
      <c r="K15" s="159"/>
      <c r="N15" s="154"/>
      <c r="O15" s="154"/>
      <c r="P15" s="59"/>
      <c r="Q15" s="59"/>
    </row>
    <row r="16" spans="1:17" ht="18.75" customHeight="1" x14ac:dyDescent="0.2">
      <c r="A16" s="346"/>
      <c r="B16" s="56">
        <f t="shared" si="0"/>
        <v>10</v>
      </c>
      <c r="C16" s="55" t="s">
        <v>10</v>
      </c>
      <c r="D16" s="152">
        <v>1828</v>
      </c>
      <c r="E16" s="176">
        <v>108</v>
      </c>
      <c r="F16" s="175">
        <v>16.900000000000002</v>
      </c>
      <c r="G16" s="21">
        <v>1918</v>
      </c>
      <c r="H16" s="21">
        <v>177</v>
      </c>
      <c r="I16" s="22">
        <v>10.8</v>
      </c>
      <c r="J16" s="160"/>
      <c r="K16" s="159"/>
      <c r="N16" s="154"/>
      <c r="O16" s="154"/>
      <c r="P16" s="59"/>
      <c r="Q16" s="59"/>
    </row>
    <row r="17" spans="1:17" ht="18.75" customHeight="1" x14ac:dyDescent="0.25">
      <c r="A17" s="61"/>
      <c r="B17" s="56">
        <f t="shared" si="0"/>
        <v>11</v>
      </c>
      <c r="C17" s="55" t="s">
        <v>11</v>
      </c>
      <c r="D17" s="152">
        <v>1105</v>
      </c>
      <c r="E17" s="176">
        <v>110</v>
      </c>
      <c r="F17" s="175">
        <v>10</v>
      </c>
      <c r="G17" s="21">
        <v>1143</v>
      </c>
      <c r="H17" s="21">
        <v>134</v>
      </c>
      <c r="I17" s="22">
        <v>8.5</v>
      </c>
      <c r="J17" s="160"/>
      <c r="K17" s="159"/>
      <c r="N17" s="154"/>
      <c r="O17" s="154"/>
      <c r="P17" s="59"/>
      <c r="Q17" s="59"/>
    </row>
    <row r="18" spans="1:17" ht="18.75" customHeight="1" x14ac:dyDescent="0.25">
      <c r="A18" s="61"/>
      <c r="B18" s="56">
        <f t="shared" si="0"/>
        <v>12</v>
      </c>
      <c r="C18" s="55" t="s">
        <v>12</v>
      </c>
      <c r="D18" s="152">
        <v>732</v>
      </c>
      <c r="E18" s="176">
        <v>4</v>
      </c>
      <c r="F18" s="175">
        <v>183</v>
      </c>
      <c r="G18" s="21">
        <v>752</v>
      </c>
      <c r="H18" s="21">
        <v>11</v>
      </c>
      <c r="I18" s="22">
        <v>68.400000000000006</v>
      </c>
      <c r="J18" s="160"/>
      <c r="K18" s="159"/>
      <c r="N18" s="154"/>
      <c r="O18" s="154"/>
      <c r="P18" s="59"/>
      <c r="Q18" s="59"/>
    </row>
    <row r="19" spans="1:17" ht="18.75" customHeight="1" x14ac:dyDescent="0.25">
      <c r="A19" s="61"/>
      <c r="B19" s="56">
        <f t="shared" si="0"/>
        <v>13</v>
      </c>
      <c r="C19" s="55" t="s">
        <v>13</v>
      </c>
      <c r="D19" s="152">
        <v>2946</v>
      </c>
      <c r="E19" s="176">
        <v>278</v>
      </c>
      <c r="F19" s="175">
        <v>10.600000000000001</v>
      </c>
      <c r="G19" s="21">
        <v>3136</v>
      </c>
      <c r="H19" s="21">
        <v>288</v>
      </c>
      <c r="I19" s="22">
        <v>10.9</v>
      </c>
      <c r="J19" s="160"/>
      <c r="K19" s="159"/>
      <c r="N19" s="154"/>
      <c r="O19" s="154"/>
      <c r="P19" s="59"/>
      <c r="Q19" s="59"/>
    </row>
    <row r="20" spans="1:17" ht="18.75" customHeight="1" x14ac:dyDescent="0.25">
      <c r="A20" s="61"/>
      <c r="B20" s="56">
        <f t="shared" si="0"/>
        <v>14</v>
      </c>
      <c r="C20" s="55" t="s">
        <v>14</v>
      </c>
      <c r="D20" s="152">
        <v>1359</v>
      </c>
      <c r="E20" s="176">
        <v>24</v>
      </c>
      <c r="F20" s="175">
        <v>56.6</v>
      </c>
      <c r="G20" s="21">
        <v>1433</v>
      </c>
      <c r="H20" s="21">
        <v>84</v>
      </c>
      <c r="I20" s="22">
        <v>17.100000000000001</v>
      </c>
      <c r="J20" s="160"/>
      <c r="K20" s="159"/>
      <c r="N20" s="154"/>
      <c r="O20" s="154"/>
      <c r="P20" s="59"/>
      <c r="Q20" s="59"/>
    </row>
    <row r="21" spans="1:17" ht="18.75" customHeight="1" x14ac:dyDescent="0.25">
      <c r="A21" s="61"/>
      <c r="B21" s="56">
        <f t="shared" si="0"/>
        <v>15</v>
      </c>
      <c r="C21" s="55" t="s">
        <v>15</v>
      </c>
      <c r="D21" s="152">
        <v>3257</v>
      </c>
      <c r="E21" s="176">
        <v>203</v>
      </c>
      <c r="F21" s="175">
        <v>16</v>
      </c>
      <c r="G21" s="21">
        <v>3402</v>
      </c>
      <c r="H21" s="21">
        <v>234</v>
      </c>
      <c r="I21" s="22">
        <v>14.5</v>
      </c>
      <c r="J21" s="160"/>
      <c r="K21" s="159"/>
      <c r="N21" s="154"/>
      <c r="O21" s="154"/>
      <c r="P21" s="59"/>
      <c r="Q21" s="59"/>
    </row>
    <row r="22" spans="1:17" ht="18.75" customHeight="1" x14ac:dyDescent="0.25">
      <c r="A22" s="61"/>
      <c r="B22" s="56">
        <f t="shared" si="0"/>
        <v>16</v>
      </c>
      <c r="C22" s="55" t="s">
        <v>16</v>
      </c>
      <c r="D22" s="152">
        <v>1474</v>
      </c>
      <c r="E22" s="176">
        <v>163</v>
      </c>
      <c r="F22" s="175">
        <v>9</v>
      </c>
      <c r="G22" s="21">
        <v>1527</v>
      </c>
      <c r="H22" s="21">
        <v>146</v>
      </c>
      <c r="I22" s="22">
        <v>10.5</v>
      </c>
      <c r="J22" s="160"/>
      <c r="K22" s="159"/>
      <c r="N22" s="154"/>
      <c r="O22" s="154"/>
      <c r="P22" s="59"/>
      <c r="Q22" s="59"/>
    </row>
    <row r="23" spans="1:17" ht="18.75" customHeight="1" x14ac:dyDescent="0.25">
      <c r="A23" s="61"/>
      <c r="B23" s="56">
        <f t="shared" si="0"/>
        <v>17</v>
      </c>
      <c r="C23" s="55" t="s">
        <v>17</v>
      </c>
      <c r="D23" s="152">
        <v>580</v>
      </c>
      <c r="E23" s="176">
        <v>70</v>
      </c>
      <c r="F23" s="175">
        <v>8.3000000000000007</v>
      </c>
      <c r="G23" s="21">
        <v>602</v>
      </c>
      <c r="H23" s="21">
        <v>68</v>
      </c>
      <c r="I23" s="22">
        <v>8.9</v>
      </c>
      <c r="J23" s="160"/>
      <c r="K23" s="159"/>
      <c r="N23" s="154"/>
      <c r="O23" s="154"/>
      <c r="P23" s="59"/>
      <c r="Q23" s="59"/>
    </row>
    <row r="24" spans="1:17" ht="18.75" customHeight="1" x14ac:dyDescent="0.25">
      <c r="A24" s="61"/>
      <c r="B24" s="56">
        <f t="shared" si="0"/>
        <v>18</v>
      </c>
      <c r="C24" s="55" t="s">
        <v>18</v>
      </c>
      <c r="D24" s="152">
        <v>1101</v>
      </c>
      <c r="E24" s="176">
        <v>113</v>
      </c>
      <c r="F24" s="175">
        <v>9.7000000000000011</v>
      </c>
      <c r="G24" s="21">
        <v>1161</v>
      </c>
      <c r="H24" s="21">
        <v>117</v>
      </c>
      <c r="I24" s="22">
        <v>9.9</v>
      </c>
      <c r="J24" s="160"/>
      <c r="K24" s="159"/>
      <c r="N24" s="154"/>
      <c r="O24" s="154"/>
      <c r="P24" s="59"/>
      <c r="Q24" s="59"/>
    </row>
    <row r="25" spans="1:17" ht="18.75" customHeight="1" x14ac:dyDescent="0.25">
      <c r="A25" s="61"/>
      <c r="B25" s="56">
        <f t="shared" si="0"/>
        <v>19</v>
      </c>
      <c r="C25" s="55" t="s">
        <v>19</v>
      </c>
      <c r="D25" s="152">
        <v>886</v>
      </c>
      <c r="E25" s="176">
        <v>98</v>
      </c>
      <c r="F25" s="175">
        <v>9</v>
      </c>
      <c r="G25" s="21">
        <v>956</v>
      </c>
      <c r="H25" s="21">
        <v>120</v>
      </c>
      <c r="I25" s="22">
        <v>8</v>
      </c>
      <c r="J25" s="160"/>
      <c r="K25" s="159"/>
      <c r="N25" s="154"/>
      <c r="O25" s="154"/>
      <c r="P25" s="59"/>
      <c r="Q25" s="59"/>
    </row>
    <row r="26" spans="1:17" ht="18.75" customHeight="1" x14ac:dyDescent="0.25">
      <c r="A26" s="61"/>
      <c r="B26" s="56">
        <f t="shared" si="0"/>
        <v>20</v>
      </c>
      <c r="C26" s="55" t="s">
        <v>20</v>
      </c>
      <c r="D26" s="152">
        <v>3212</v>
      </c>
      <c r="E26" s="176">
        <v>34</v>
      </c>
      <c r="F26" s="175">
        <v>94.5</v>
      </c>
      <c r="G26" s="21">
        <v>3342</v>
      </c>
      <c r="H26" s="21">
        <v>106</v>
      </c>
      <c r="I26" s="22">
        <v>31.5</v>
      </c>
      <c r="J26" s="160"/>
      <c r="K26" s="159"/>
      <c r="N26" s="154"/>
      <c r="O26" s="154"/>
      <c r="P26" s="59"/>
      <c r="Q26" s="59"/>
    </row>
    <row r="27" spans="1:17" ht="18.75" customHeight="1" x14ac:dyDescent="0.25">
      <c r="A27" s="61"/>
      <c r="B27" s="56">
        <f t="shared" si="0"/>
        <v>21</v>
      </c>
      <c r="C27" s="55" t="s">
        <v>21</v>
      </c>
      <c r="D27" s="152">
        <v>1001</v>
      </c>
      <c r="E27" s="176">
        <v>55</v>
      </c>
      <c r="F27" s="175">
        <v>18.2</v>
      </c>
      <c r="G27" s="21">
        <v>1034</v>
      </c>
      <c r="H27" s="21">
        <v>37</v>
      </c>
      <c r="I27" s="22">
        <v>27.900000000000002</v>
      </c>
      <c r="J27" s="160"/>
      <c r="K27" s="159"/>
      <c r="N27" s="154"/>
      <c r="O27" s="154"/>
      <c r="P27" s="59"/>
      <c r="Q27" s="59"/>
    </row>
    <row r="28" spans="1:17" ht="18.75" customHeight="1" x14ac:dyDescent="0.25">
      <c r="A28" s="61"/>
      <c r="B28" s="56">
        <f t="shared" si="0"/>
        <v>22</v>
      </c>
      <c r="C28" s="55" t="s">
        <v>22</v>
      </c>
      <c r="D28" s="152">
        <v>862</v>
      </c>
      <c r="E28" s="176">
        <v>110</v>
      </c>
      <c r="F28" s="175">
        <v>7.8000000000000007</v>
      </c>
      <c r="G28" s="21">
        <v>921</v>
      </c>
      <c r="H28" s="21">
        <v>137</v>
      </c>
      <c r="I28" s="22">
        <v>6.7</v>
      </c>
      <c r="J28" s="160"/>
      <c r="K28" s="159"/>
      <c r="N28" s="154"/>
      <c r="O28" s="154"/>
      <c r="P28" s="59"/>
      <c r="Q28" s="59"/>
    </row>
    <row r="29" spans="1:17" ht="18.75" customHeight="1" x14ac:dyDescent="0.25">
      <c r="A29" s="61"/>
      <c r="B29" s="56">
        <f t="shared" si="0"/>
        <v>23</v>
      </c>
      <c r="C29" s="55" t="s">
        <v>23</v>
      </c>
      <c r="D29" s="152">
        <v>1412</v>
      </c>
      <c r="E29" s="176">
        <v>154</v>
      </c>
      <c r="F29" s="175">
        <v>9.2000000000000011</v>
      </c>
      <c r="G29" s="21">
        <v>1495</v>
      </c>
      <c r="H29" s="21">
        <v>135</v>
      </c>
      <c r="I29" s="22">
        <v>11.100000000000001</v>
      </c>
      <c r="J29" s="160"/>
      <c r="K29" s="159"/>
      <c r="N29" s="154"/>
      <c r="O29" s="154"/>
      <c r="P29" s="59"/>
      <c r="Q29" s="59"/>
    </row>
    <row r="30" spans="1:17" ht="18.75" customHeight="1" x14ac:dyDescent="0.25">
      <c r="A30" s="61"/>
      <c r="B30" s="56">
        <f t="shared" si="0"/>
        <v>24</v>
      </c>
      <c r="C30" s="55" t="s">
        <v>24</v>
      </c>
      <c r="D30" s="152">
        <v>1050</v>
      </c>
      <c r="E30" s="176">
        <v>46</v>
      </c>
      <c r="F30" s="175">
        <v>22.8</v>
      </c>
      <c r="G30" s="21">
        <v>1082</v>
      </c>
      <c r="H30" s="21">
        <v>45</v>
      </c>
      <c r="I30" s="22">
        <v>24</v>
      </c>
      <c r="J30" s="160"/>
      <c r="K30" s="159"/>
      <c r="N30" s="154"/>
      <c r="O30" s="154"/>
      <c r="P30" s="59"/>
      <c r="Q30" s="59"/>
    </row>
    <row r="31" spans="1:17" ht="18.75" customHeight="1" x14ac:dyDescent="0.25">
      <c r="A31" s="61"/>
      <c r="B31" s="56">
        <f t="shared" si="0"/>
        <v>25</v>
      </c>
      <c r="C31" s="55" t="s">
        <v>25</v>
      </c>
      <c r="D31" s="152">
        <v>852</v>
      </c>
      <c r="E31" s="176">
        <v>88</v>
      </c>
      <c r="F31" s="175">
        <v>9.7000000000000011</v>
      </c>
      <c r="G31" s="21">
        <v>906</v>
      </c>
      <c r="H31" s="21">
        <v>117</v>
      </c>
      <c r="I31" s="22">
        <v>7.7</v>
      </c>
      <c r="J31" s="160"/>
      <c r="K31" s="159"/>
      <c r="N31" s="154"/>
      <c r="O31" s="154"/>
      <c r="P31" s="59"/>
      <c r="Q31" s="59"/>
    </row>
    <row r="32" spans="1:17" ht="18.75" customHeight="1" x14ac:dyDescent="0.2">
      <c r="A32" s="60"/>
      <c r="B32" s="56">
        <f t="shared" si="0"/>
        <v>26</v>
      </c>
      <c r="C32" s="55" t="s">
        <v>53</v>
      </c>
      <c r="D32" s="152">
        <v>3134</v>
      </c>
      <c r="E32" s="176">
        <v>161</v>
      </c>
      <c r="F32" s="175">
        <v>19.5</v>
      </c>
      <c r="G32" s="21">
        <v>3293</v>
      </c>
      <c r="H32" s="21">
        <v>222</v>
      </c>
      <c r="I32" s="22">
        <v>14.8</v>
      </c>
      <c r="J32" s="160"/>
      <c r="K32" s="159"/>
      <c r="N32" s="154"/>
      <c r="O32" s="154"/>
      <c r="P32" s="59"/>
      <c r="Q32" s="59"/>
    </row>
    <row r="33" spans="2:17" ht="18.75" customHeight="1" x14ac:dyDescent="0.2">
      <c r="B33" s="56">
        <f t="shared" si="0"/>
        <v>27</v>
      </c>
      <c r="C33" s="55" t="s">
        <v>54</v>
      </c>
      <c r="D33" s="176" t="s">
        <v>41</v>
      </c>
      <c r="E33" s="176" t="s">
        <v>41</v>
      </c>
      <c r="F33" s="175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F4"/>
    <mergeCell ref="G4:I4"/>
  </mergeCells>
  <hyperlinks>
    <hyperlink ref="M1" location="'ЗМІСТ'!A1" display="ЗМІСТ" xr:uid="{D6279E47-B145-471A-9B58-AFF1F859916A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B6950-618B-49A8-B8C5-AF519BD72039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" style="51" customWidth="1"/>
    <col min="2" max="2" width="7.42578125" style="51" customWidth="1"/>
    <col min="3" max="3" width="23.5703125" style="51" customWidth="1"/>
    <col min="4" max="4" width="12.7109375" style="51" customWidth="1"/>
    <col min="5" max="5" width="12.42578125" style="51" customWidth="1"/>
    <col min="6" max="6" width="15.5703125" style="51" customWidth="1"/>
    <col min="7" max="7" width="14.140625" style="51" customWidth="1"/>
    <col min="8" max="8" width="11.85546875" style="51" customWidth="1"/>
    <col min="9" max="9" width="13" style="51" customWidth="1"/>
    <col min="10" max="10" width="15.42578125" style="51" customWidth="1"/>
    <col min="11" max="11" width="14.14062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61" t="s">
        <v>205</v>
      </c>
      <c r="N2" s="70"/>
      <c r="O2" s="70"/>
      <c r="P2" s="422"/>
      <c r="Q2" s="70"/>
    </row>
    <row r="3" spans="1:17" ht="20.25" customHeight="1" x14ac:dyDescent="0.2">
      <c r="A3" s="67"/>
      <c r="B3" s="348" t="s">
        <v>421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42" customHeight="1" x14ac:dyDescent="0.25">
      <c r="A5" s="61"/>
      <c r="B5" s="352"/>
      <c r="C5" s="353"/>
      <c r="D5" s="382" t="s">
        <v>419</v>
      </c>
      <c r="E5" s="383"/>
      <c r="F5" s="380" t="s">
        <v>403</v>
      </c>
      <c r="G5" s="380" t="s">
        <v>422</v>
      </c>
      <c r="H5" s="382" t="s">
        <v>419</v>
      </c>
      <c r="I5" s="383"/>
      <c r="J5" s="380" t="s">
        <v>403</v>
      </c>
      <c r="K5" s="380" t="s">
        <v>422</v>
      </c>
      <c r="N5" s="158"/>
      <c r="O5" s="158"/>
      <c r="P5" s="64"/>
      <c r="Q5" s="63"/>
    </row>
    <row r="6" spans="1:17" ht="39.6" customHeight="1" x14ac:dyDescent="0.25">
      <c r="A6" s="61"/>
      <c r="B6" s="352"/>
      <c r="C6" s="353"/>
      <c r="D6" s="91" t="s">
        <v>40</v>
      </c>
      <c r="E6" s="205" t="s">
        <v>406</v>
      </c>
      <c r="F6" s="381"/>
      <c r="G6" s="381"/>
      <c r="H6" s="91" t="s">
        <v>40</v>
      </c>
      <c r="I6" s="205" t="s">
        <v>406</v>
      </c>
      <c r="J6" s="381"/>
      <c r="K6" s="381"/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56">
        <v>36903</v>
      </c>
      <c r="E7" s="165">
        <v>90</v>
      </c>
      <c r="F7" s="156">
        <v>23990</v>
      </c>
      <c r="G7" s="165">
        <v>65</v>
      </c>
      <c r="H7" s="10">
        <v>38649</v>
      </c>
      <c r="I7" s="19">
        <v>94.300000000000011</v>
      </c>
      <c r="J7" s="10">
        <v>25753</v>
      </c>
      <c r="K7" s="19">
        <v>66.600000000000009</v>
      </c>
      <c r="N7" s="154"/>
      <c r="O7" s="154"/>
      <c r="P7" s="59"/>
      <c r="Q7" s="59"/>
    </row>
    <row r="8" spans="1:17" ht="15.75" customHeight="1" x14ac:dyDescent="0.25">
      <c r="A8" s="61"/>
      <c r="B8" s="56">
        <v>1</v>
      </c>
      <c r="C8" s="55" t="s">
        <v>1</v>
      </c>
      <c r="D8" s="152" t="s">
        <v>41</v>
      </c>
      <c r="E8" s="161" t="s">
        <v>41</v>
      </c>
      <c r="F8" s="152" t="s">
        <v>41</v>
      </c>
      <c r="G8" s="161" t="s">
        <v>41</v>
      </c>
      <c r="H8" s="21" t="s">
        <v>41</v>
      </c>
      <c r="I8" s="22" t="s">
        <v>41</v>
      </c>
      <c r="J8" s="21" t="s">
        <v>41</v>
      </c>
      <c r="K8" s="22" t="s">
        <v>41</v>
      </c>
      <c r="N8" s="154"/>
      <c r="O8" s="154"/>
      <c r="P8" s="59"/>
      <c r="Q8" s="59"/>
    </row>
    <row r="9" spans="1:17" ht="15.75" customHeight="1" x14ac:dyDescent="0.25">
      <c r="A9" s="61"/>
      <c r="B9" s="56">
        <f t="shared" ref="B9:B34" si="0">B8+1</f>
        <v>2</v>
      </c>
      <c r="C9" s="55" t="s">
        <v>2</v>
      </c>
      <c r="D9" s="152">
        <v>1570</v>
      </c>
      <c r="E9" s="161">
        <v>104.5</v>
      </c>
      <c r="F9" s="152">
        <v>993</v>
      </c>
      <c r="G9" s="161">
        <v>63.2</v>
      </c>
      <c r="H9" s="21">
        <v>1638</v>
      </c>
      <c r="I9" s="22">
        <v>109</v>
      </c>
      <c r="J9" s="21">
        <v>1065</v>
      </c>
      <c r="K9" s="22">
        <v>65</v>
      </c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3</v>
      </c>
      <c r="C10" s="55" t="s">
        <v>3</v>
      </c>
      <c r="D10" s="152">
        <v>777</v>
      </c>
      <c r="E10" s="161">
        <v>76.3</v>
      </c>
      <c r="F10" s="152">
        <v>482</v>
      </c>
      <c r="G10" s="161">
        <v>62</v>
      </c>
      <c r="H10" s="21">
        <v>817</v>
      </c>
      <c r="I10" s="22">
        <v>80.2</v>
      </c>
      <c r="J10" s="21">
        <v>507</v>
      </c>
      <c r="K10" s="22">
        <v>62.1</v>
      </c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4</v>
      </c>
      <c r="C11" s="55" t="s">
        <v>4</v>
      </c>
      <c r="D11" s="152">
        <v>2570</v>
      </c>
      <c r="E11" s="161">
        <v>83.100000000000009</v>
      </c>
      <c r="F11" s="152">
        <v>1489</v>
      </c>
      <c r="G11" s="161">
        <v>57.900000000000006</v>
      </c>
      <c r="H11" s="21">
        <v>2734</v>
      </c>
      <c r="I11" s="22">
        <v>88.4</v>
      </c>
      <c r="J11" s="21">
        <v>1599</v>
      </c>
      <c r="K11" s="22">
        <v>58.5</v>
      </c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5</v>
      </c>
      <c r="C12" s="55" t="s">
        <v>5</v>
      </c>
      <c r="D12" s="152">
        <v>711</v>
      </c>
      <c r="E12" s="161">
        <v>37.700000000000003</v>
      </c>
      <c r="F12" s="152">
        <v>517</v>
      </c>
      <c r="G12" s="161">
        <v>72.7</v>
      </c>
      <c r="H12" s="21">
        <v>691</v>
      </c>
      <c r="I12" s="22">
        <v>36.700000000000003</v>
      </c>
      <c r="J12" s="21">
        <v>491</v>
      </c>
      <c r="K12" s="22">
        <v>71.100000000000009</v>
      </c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6</v>
      </c>
      <c r="C13" s="55" t="s">
        <v>6</v>
      </c>
      <c r="D13" s="152">
        <v>971</v>
      </c>
      <c r="E13" s="161">
        <v>82.300000000000011</v>
      </c>
      <c r="F13" s="152">
        <v>589</v>
      </c>
      <c r="G13" s="161">
        <v>60.7</v>
      </c>
      <c r="H13" s="21">
        <v>1035</v>
      </c>
      <c r="I13" s="22">
        <v>87.7</v>
      </c>
      <c r="J13" s="21">
        <v>593</v>
      </c>
      <c r="K13" s="22">
        <v>57.300000000000004</v>
      </c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7</v>
      </c>
      <c r="C14" s="55" t="s">
        <v>7</v>
      </c>
      <c r="D14" s="152">
        <v>584</v>
      </c>
      <c r="E14" s="161">
        <v>47</v>
      </c>
      <c r="F14" s="152">
        <v>383</v>
      </c>
      <c r="G14" s="161">
        <v>65.600000000000009</v>
      </c>
      <c r="H14" s="21">
        <v>618</v>
      </c>
      <c r="I14" s="22">
        <v>49.800000000000004</v>
      </c>
      <c r="J14" s="21">
        <v>401</v>
      </c>
      <c r="K14" s="22">
        <v>64.900000000000006</v>
      </c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8</v>
      </c>
      <c r="C15" s="55" t="s">
        <v>8</v>
      </c>
      <c r="D15" s="152">
        <v>1918</v>
      </c>
      <c r="E15" s="161">
        <v>117.10000000000001</v>
      </c>
      <c r="F15" s="152">
        <v>1254</v>
      </c>
      <c r="G15" s="161">
        <v>65.400000000000006</v>
      </c>
      <c r="H15" s="21">
        <v>1936</v>
      </c>
      <c r="I15" s="22">
        <v>118.2</v>
      </c>
      <c r="J15" s="21">
        <v>1360</v>
      </c>
      <c r="K15" s="22">
        <v>70.2</v>
      </c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9</v>
      </c>
      <c r="C16" s="55" t="s">
        <v>9</v>
      </c>
      <c r="D16" s="152">
        <v>1011</v>
      </c>
      <c r="E16" s="161">
        <v>74.900000000000006</v>
      </c>
      <c r="F16" s="152">
        <v>591</v>
      </c>
      <c r="G16" s="161">
        <v>58.5</v>
      </c>
      <c r="H16" s="21">
        <v>1077</v>
      </c>
      <c r="I16" s="22">
        <v>79.800000000000011</v>
      </c>
      <c r="J16" s="21">
        <v>656</v>
      </c>
      <c r="K16" s="22">
        <v>60.900000000000006</v>
      </c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10</v>
      </c>
      <c r="C17" s="55" t="s">
        <v>10</v>
      </c>
      <c r="D17" s="152">
        <v>1828</v>
      </c>
      <c r="E17" s="161">
        <v>102.2</v>
      </c>
      <c r="F17" s="152">
        <v>1254</v>
      </c>
      <c r="G17" s="161">
        <v>68.600000000000009</v>
      </c>
      <c r="H17" s="21">
        <v>1918</v>
      </c>
      <c r="I17" s="22">
        <v>107.2</v>
      </c>
      <c r="J17" s="21">
        <v>1327</v>
      </c>
      <c r="K17" s="22">
        <v>69.2</v>
      </c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11</v>
      </c>
      <c r="C18" s="55" t="s">
        <v>11</v>
      </c>
      <c r="D18" s="152">
        <v>1105</v>
      </c>
      <c r="E18" s="161">
        <v>123.10000000000001</v>
      </c>
      <c r="F18" s="152">
        <v>681</v>
      </c>
      <c r="G18" s="161">
        <v>61.6</v>
      </c>
      <c r="H18" s="21">
        <v>1143</v>
      </c>
      <c r="I18" s="22">
        <v>127.4</v>
      </c>
      <c r="J18" s="21">
        <v>720</v>
      </c>
      <c r="K18" s="22">
        <v>63</v>
      </c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12</v>
      </c>
      <c r="C19" s="55" t="s">
        <v>12</v>
      </c>
      <c r="D19" s="152">
        <v>732</v>
      </c>
      <c r="E19" s="161">
        <v>109.80000000000001</v>
      </c>
      <c r="F19" s="152">
        <v>505</v>
      </c>
      <c r="G19" s="161">
        <v>69</v>
      </c>
      <c r="H19" s="21">
        <v>752</v>
      </c>
      <c r="I19" s="22">
        <v>112.80000000000001</v>
      </c>
      <c r="J19" s="21">
        <v>562</v>
      </c>
      <c r="K19" s="22">
        <v>74.7</v>
      </c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13</v>
      </c>
      <c r="C20" s="55" t="s">
        <v>13</v>
      </c>
      <c r="D20" s="152">
        <v>2946</v>
      </c>
      <c r="E20" s="161">
        <v>119.80000000000001</v>
      </c>
      <c r="F20" s="152">
        <v>1833</v>
      </c>
      <c r="G20" s="161">
        <v>62.2</v>
      </c>
      <c r="H20" s="21">
        <v>3136</v>
      </c>
      <c r="I20" s="22">
        <v>127.5</v>
      </c>
      <c r="J20" s="21">
        <v>1980</v>
      </c>
      <c r="K20" s="22">
        <v>63.1</v>
      </c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14</v>
      </c>
      <c r="C21" s="55" t="s">
        <v>14</v>
      </c>
      <c r="D21" s="152">
        <v>1359</v>
      </c>
      <c r="E21" s="161">
        <v>124.60000000000001</v>
      </c>
      <c r="F21" s="152">
        <v>964</v>
      </c>
      <c r="G21" s="161">
        <v>70.900000000000006</v>
      </c>
      <c r="H21" s="21">
        <v>1433</v>
      </c>
      <c r="I21" s="22">
        <v>131.30000000000001</v>
      </c>
      <c r="J21" s="21">
        <v>1050</v>
      </c>
      <c r="K21" s="22">
        <v>73.3</v>
      </c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15</v>
      </c>
      <c r="C22" s="55" t="s">
        <v>15</v>
      </c>
      <c r="D22" s="152">
        <v>3257</v>
      </c>
      <c r="E22" s="161">
        <v>139.20000000000002</v>
      </c>
      <c r="F22" s="152">
        <v>2120</v>
      </c>
      <c r="G22" s="161">
        <v>65.100000000000009</v>
      </c>
      <c r="H22" s="21">
        <v>3402</v>
      </c>
      <c r="I22" s="22">
        <v>145.4</v>
      </c>
      <c r="J22" s="21">
        <v>2316</v>
      </c>
      <c r="K22" s="22">
        <v>68.100000000000009</v>
      </c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16</v>
      </c>
      <c r="C23" s="55" t="s">
        <v>16</v>
      </c>
      <c r="D23" s="152">
        <v>1474</v>
      </c>
      <c r="E23" s="161">
        <v>109.60000000000001</v>
      </c>
      <c r="F23" s="152">
        <v>908</v>
      </c>
      <c r="G23" s="161">
        <v>61.6</v>
      </c>
      <c r="H23" s="21">
        <v>1527</v>
      </c>
      <c r="I23" s="22">
        <v>113.60000000000001</v>
      </c>
      <c r="J23" s="21">
        <v>969</v>
      </c>
      <c r="K23" s="22">
        <v>63.5</v>
      </c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17</v>
      </c>
      <c r="C24" s="55" t="s">
        <v>17</v>
      </c>
      <c r="D24" s="152">
        <v>580</v>
      </c>
      <c r="E24" s="161">
        <v>50.800000000000004</v>
      </c>
      <c r="F24" s="152">
        <v>384</v>
      </c>
      <c r="G24" s="161">
        <v>66.2</v>
      </c>
      <c r="H24" s="21">
        <v>602</v>
      </c>
      <c r="I24" s="22">
        <v>52.800000000000004</v>
      </c>
      <c r="J24" s="21">
        <v>407</v>
      </c>
      <c r="K24" s="22">
        <v>67.600000000000009</v>
      </c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18</v>
      </c>
      <c r="C25" s="55" t="s">
        <v>18</v>
      </c>
      <c r="D25" s="152">
        <v>1101</v>
      </c>
      <c r="E25" s="161">
        <v>106.5</v>
      </c>
      <c r="F25" s="152">
        <v>683</v>
      </c>
      <c r="G25" s="161">
        <v>62</v>
      </c>
      <c r="H25" s="21">
        <v>1161</v>
      </c>
      <c r="I25" s="22">
        <v>112.30000000000001</v>
      </c>
      <c r="J25" s="21">
        <v>724</v>
      </c>
      <c r="K25" s="22">
        <v>62.400000000000006</v>
      </c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19</v>
      </c>
      <c r="C26" s="55" t="s">
        <v>19</v>
      </c>
      <c r="D26" s="152">
        <v>886</v>
      </c>
      <c r="E26" s="161">
        <v>87</v>
      </c>
      <c r="F26" s="152">
        <v>599</v>
      </c>
      <c r="G26" s="161">
        <v>67.600000000000009</v>
      </c>
      <c r="H26" s="21">
        <v>956</v>
      </c>
      <c r="I26" s="22">
        <v>93.9</v>
      </c>
      <c r="J26" s="21">
        <v>637</v>
      </c>
      <c r="K26" s="22">
        <v>66.600000000000009</v>
      </c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20</v>
      </c>
      <c r="C27" s="55" t="s">
        <v>20</v>
      </c>
      <c r="D27" s="152">
        <v>3212</v>
      </c>
      <c r="E27" s="161">
        <v>124.30000000000001</v>
      </c>
      <c r="F27" s="152">
        <v>2254</v>
      </c>
      <c r="G27" s="161">
        <v>70.2</v>
      </c>
      <c r="H27" s="21">
        <v>3342</v>
      </c>
      <c r="I27" s="22">
        <v>129.4</v>
      </c>
      <c r="J27" s="21">
        <v>2457</v>
      </c>
      <c r="K27" s="22">
        <v>73.5</v>
      </c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21</v>
      </c>
      <c r="C28" s="55" t="s">
        <v>21</v>
      </c>
      <c r="D28" s="152">
        <v>1001</v>
      </c>
      <c r="E28" s="161">
        <v>100.10000000000001</v>
      </c>
      <c r="F28" s="152">
        <v>644</v>
      </c>
      <c r="G28" s="161">
        <v>64.3</v>
      </c>
      <c r="H28" s="21">
        <v>1034</v>
      </c>
      <c r="I28" s="22">
        <v>103.4</v>
      </c>
      <c r="J28" s="21">
        <v>732</v>
      </c>
      <c r="K28" s="22">
        <v>70.8</v>
      </c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22</v>
      </c>
      <c r="C29" s="55" t="s">
        <v>22</v>
      </c>
      <c r="D29" s="152">
        <v>862</v>
      </c>
      <c r="E29" s="161">
        <v>70.3</v>
      </c>
      <c r="F29" s="152">
        <v>530</v>
      </c>
      <c r="G29" s="161">
        <v>61.5</v>
      </c>
      <c r="H29" s="21">
        <v>921</v>
      </c>
      <c r="I29" s="22">
        <v>75.100000000000009</v>
      </c>
      <c r="J29" s="21">
        <v>553</v>
      </c>
      <c r="K29" s="22">
        <v>60</v>
      </c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23</v>
      </c>
      <c r="C30" s="55" t="s">
        <v>23</v>
      </c>
      <c r="D30" s="152">
        <v>1412</v>
      </c>
      <c r="E30" s="161">
        <v>122</v>
      </c>
      <c r="F30" s="152">
        <v>883</v>
      </c>
      <c r="G30" s="161">
        <v>62.5</v>
      </c>
      <c r="H30" s="21">
        <v>1495</v>
      </c>
      <c r="I30" s="22">
        <v>129.20000000000002</v>
      </c>
      <c r="J30" s="21">
        <v>980</v>
      </c>
      <c r="K30" s="22">
        <v>65.600000000000009</v>
      </c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24</v>
      </c>
      <c r="C31" s="55" t="s">
        <v>24</v>
      </c>
      <c r="D31" s="152">
        <v>1050</v>
      </c>
      <c r="E31" s="161">
        <v>118.30000000000001</v>
      </c>
      <c r="F31" s="152">
        <v>787</v>
      </c>
      <c r="G31" s="161">
        <v>75</v>
      </c>
      <c r="H31" s="21">
        <v>1082</v>
      </c>
      <c r="I31" s="22">
        <v>121.9</v>
      </c>
      <c r="J31" s="21">
        <v>830</v>
      </c>
      <c r="K31" s="22">
        <v>76.7</v>
      </c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25</v>
      </c>
      <c r="C32" s="55" t="s">
        <v>25</v>
      </c>
      <c r="D32" s="152">
        <v>852</v>
      </c>
      <c r="E32" s="161">
        <v>89.600000000000009</v>
      </c>
      <c r="F32" s="152">
        <v>516</v>
      </c>
      <c r="G32" s="161">
        <v>60.6</v>
      </c>
      <c r="H32" s="21">
        <v>906</v>
      </c>
      <c r="I32" s="22">
        <v>95.300000000000011</v>
      </c>
      <c r="J32" s="21">
        <v>554</v>
      </c>
      <c r="K32" s="22">
        <v>61.1</v>
      </c>
      <c r="N32" s="154"/>
      <c r="O32" s="154"/>
      <c r="P32" s="59"/>
      <c r="Q32" s="59"/>
    </row>
    <row r="33" spans="2:17" ht="15.75" customHeight="1" x14ac:dyDescent="0.2">
      <c r="B33" s="56">
        <f t="shared" si="0"/>
        <v>26</v>
      </c>
      <c r="C33" s="55" t="s">
        <v>53</v>
      </c>
      <c r="D33" s="152">
        <v>3134</v>
      </c>
      <c r="E33" s="161">
        <v>107.7</v>
      </c>
      <c r="F33" s="152">
        <v>2147</v>
      </c>
      <c r="G33" s="161">
        <v>68.5</v>
      </c>
      <c r="H33" s="21">
        <v>3293</v>
      </c>
      <c r="I33" s="22">
        <v>113.10000000000001</v>
      </c>
      <c r="J33" s="21">
        <v>2283</v>
      </c>
      <c r="K33" s="22">
        <v>69.3</v>
      </c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53" t="s">
        <v>41</v>
      </c>
      <c r="E34" s="153" t="s">
        <v>41</v>
      </c>
      <c r="F34" s="153" t="s">
        <v>41</v>
      </c>
      <c r="G34" s="166" t="s">
        <v>41</v>
      </c>
      <c r="H34" s="21" t="s">
        <v>41</v>
      </c>
      <c r="I34" s="22" t="s">
        <v>41</v>
      </c>
      <c r="J34" s="21" t="s">
        <v>41</v>
      </c>
      <c r="K34" s="22" t="s">
        <v>41</v>
      </c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14">
    <mergeCell ref="A15:A16"/>
    <mergeCell ref="H2:I2"/>
    <mergeCell ref="B3:K3"/>
    <mergeCell ref="B4:B6"/>
    <mergeCell ref="C4:C6"/>
    <mergeCell ref="D4:G4"/>
    <mergeCell ref="H4:K4"/>
    <mergeCell ref="D5:E5"/>
    <mergeCell ref="F5:F6"/>
    <mergeCell ref="G5:G6"/>
    <mergeCell ref="H5:I5"/>
    <mergeCell ref="J5:J6"/>
    <mergeCell ref="K5:K6"/>
    <mergeCell ref="B7:C7"/>
  </mergeCells>
  <hyperlinks>
    <hyperlink ref="M1" location="'ЗМІСТ'!A1" display="ЗМІСТ" xr:uid="{F61BFB1A-25EC-4179-9C7A-75A3123FDDDE}"/>
  </hyperlinks>
  <pageMargins left="0.59055118110236227" right="0.15748031496062992" top="0.23622047244094491" bottom="7.874015748031496E-2" header="0.19685039370078741" footer="0.35433070866141736"/>
  <pageSetup paperSize="9" scale="95" orientation="landscape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DF8F7-ED85-448E-BF4C-BEDB6B45A0D0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" style="51" customWidth="1"/>
    <col min="2" max="2" width="6.28515625" style="51" customWidth="1"/>
    <col min="3" max="3" width="22.28515625" style="51" customWidth="1"/>
    <col min="4" max="6" width="15.140625" style="51" customWidth="1"/>
    <col min="7" max="7" width="13.85546875" style="51" customWidth="1"/>
    <col min="8" max="11" width="15.14062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169" t="s">
        <v>203</v>
      </c>
      <c r="N2" s="70"/>
      <c r="O2" s="70"/>
      <c r="P2" s="422"/>
      <c r="Q2" s="70"/>
    </row>
    <row r="3" spans="1:17" ht="20.25" customHeight="1" x14ac:dyDescent="0.2">
      <c r="A3" s="67"/>
      <c r="B3" s="348" t="s">
        <v>163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45" customHeight="1" x14ac:dyDescent="0.25">
      <c r="A5" s="61"/>
      <c r="B5" s="352"/>
      <c r="C5" s="353"/>
      <c r="D5" s="345" t="s">
        <v>408</v>
      </c>
      <c r="E5" s="375" t="s">
        <v>423</v>
      </c>
      <c r="F5" s="375"/>
      <c r="G5" s="375"/>
      <c r="H5" s="345" t="s">
        <v>408</v>
      </c>
      <c r="I5" s="375" t="s">
        <v>423</v>
      </c>
      <c r="J5" s="375"/>
      <c r="K5" s="375"/>
      <c r="N5" s="158"/>
      <c r="O5" s="158"/>
      <c r="P5" s="64"/>
      <c r="Q5" s="63"/>
    </row>
    <row r="6" spans="1:17" ht="15.6" customHeight="1" x14ac:dyDescent="0.25">
      <c r="A6" s="61"/>
      <c r="B6" s="352"/>
      <c r="C6" s="353"/>
      <c r="D6" s="394"/>
      <c r="E6" s="94" t="s">
        <v>142</v>
      </c>
      <c r="F6" s="94" t="s">
        <v>141</v>
      </c>
      <c r="G6" s="94" t="s">
        <v>140</v>
      </c>
      <c r="H6" s="345"/>
      <c r="I6" s="89" t="s">
        <v>142</v>
      </c>
      <c r="J6" s="89" t="s">
        <v>141</v>
      </c>
      <c r="K6" s="89" t="s">
        <v>140</v>
      </c>
      <c r="N6" s="154"/>
      <c r="O6" s="154"/>
      <c r="P6" s="59"/>
      <c r="Q6" s="59"/>
    </row>
    <row r="7" spans="1:17" ht="17.25" customHeight="1" x14ac:dyDescent="0.25">
      <c r="A7" s="61"/>
      <c r="B7" s="349" t="s">
        <v>0</v>
      </c>
      <c r="C7" s="350"/>
      <c r="D7" s="165">
        <v>8.2000000000000011</v>
      </c>
      <c r="E7" s="165">
        <v>71.100000000000009</v>
      </c>
      <c r="F7" s="165">
        <v>11.100000000000001</v>
      </c>
      <c r="G7" s="165">
        <v>10.600000000000001</v>
      </c>
      <c r="H7" s="19">
        <v>9</v>
      </c>
      <c r="I7" s="19">
        <v>72.400000000000006</v>
      </c>
      <c r="J7" s="19">
        <v>10.100000000000001</v>
      </c>
      <c r="K7" s="19">
        <v>11</v>
      </c>
      <c r="N7" s="154"/>
      <c r="O7" s="154"/>
      <c r="P7" s="59"/>
      <c r="Q7" s="59"/>
    </row>
    <row r="8" spans="1:17" ht="17.25" customHeight="1" x14ac:dyDescent="0.25">
      <c r="A8" s="61"/>
      <c r="B8" s="56">
        <v>1</v>
      </c>
      <c r="C8" s="55" t="s">
        <v>1</v>
      </c>
      <c r="D8" s="161" t="s">
        <v>41</v>
      </c>
      <c r="E8" s="161" t="s">
        <v>41</v>
      </c>
      <c r="F8" s="161" t="s">
        <v>41</v>
      </c>
      <c r="G8" s="161" t="s">
        <v>41</v>
      </c>
      <c r="H8" s="22" t="s">
        <v>41</v>
      </c>
      <c r="I8" s="22" t="s">
        <v>41</v>
      </c>
      <c r="J8" s="22" t="s">
        <v>41</v>
      </c>
      <c r="K8" s="22" t="s">
        <v>41</v>
      </c>
      <c r="N8" s="154"/>
      <c r="O8" s="154"/>
      <c r="P8" s="59"/>
      <c r="Q8" s="59"/>
    </row>
    <row r="9" spans="1:17" ht="17.25" customHeight="1" x14ac:dyDescent="0.25">
      <c r="A9" s="61"/>
      <c r="B9" s="56">
        <f t="shared" ref="B9:B34" si="0">B8+1</f>
        <v>2</v>
      </c>
      <c r="C9" s="55" t="s">
        <v>2</v>
      </c>
      <c r="D9" s="161">
        <v>9.2000000000000011</v>
      </c>
      <c r="E9" s="161">
        <v>81.600000000000009</v>
      </c>
      <c r="F9" s="161">
        <v>10.600000000000001</v>
      </c>
      <c r="G9" s="161">
        <v>7.8000000000000007</v>
      </c>
      <c r="H9" s="22">
        <v>12.100000000000001</v>
      </c>
      <c r="I9" s="22">
        <v>85.7</v>
      </c>
      <c r="J9" s="22">
        <v>5.7</v>
      </c>
      <c r="K9" s="22">
        <v>8.6</v>
      </c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3</v>
      </c>
      <c r="C10" s="55" t="s">
        <v>3</v>
      </c>
      <c r="D10" s="161">
        <v>0</v>
      </c>
      <c r="E10" s="161">
        <v>69.900000000000006</v>
      </c>
      <c r="F10" s="161">
        <v>12.9</v>
      </c>
      <c r="G10" s="161">
        <v>12.9</v>
      </c>
      <c r="H10" s="22">
        <v>0</v>
      </c>
      <c r="I10" s="22">
        <v>69.8</v>
      </c>
      <c r="J10" s="22">
        <v>11.5</v>
      </c>
      <c r="K10" s="22">
        <v>14.600000000000001</v>
      </c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4</v>
      </c>
      <c r="C11" s="55" t="s">
        <v>4</v>
      </c>
      <c r="D11" s="161">
        <v>1.6</v>
      </c>
      <c r="E11" s="161">
        <v>77.2</v>
      </c>
      <c r="F11" s="161">
        <v>11.4</v>
      </c>
      <c r="G11" s="161">
        <v>7.7</v>
      </c>
      <c r="H11" s="22">
        <v>0.60000000000000009</v>
      </c>
      <c r="I11" s="22">
        <v>72.8</v>
      </c>
      <c r="J11" s="22">
        <v>11.5</v>
      </c>
      <c r="K11" s="22">
        <v>10.200000000000001</v>
      </c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5</v>
      </c>
      <c r="C12" s="55" t="s">
        <v>5</v>
      </c>
      <c r="D12" s="161">
        <v>25</v>
      </c>
      <c r="E12" s="161">
        <v>58.300000000000004</v>
      </c>
      <c r="F12" s="161">
        <v>25</v>
      </c>
      <c r="G12" s="161">
        <v>16.7</v>
      </c>
      <c r="H12" s="22">
        <v>9.5</v>
      </c>
      <c r="I12" s="22">
        <v>52.400000000000006</v>
      </c>
      <c r="J12" s="22">
        <v>28.6</v>
      </c>
      <c r="K12" s="22">
        <v>19</v>
      </c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6</v>
      </c>
      <c r="C13" s="55" t="s">
        <v>6</v>
      </c>
      <c r="D13" s="161">
        <v>0.9</v>
      </c>
      <c r="E13" s="161">
        <v>76.600000000000009</v>
      </c>
      <c r="F13" s="161">
        <v>9.3000000000000007</v>
      </c>
      <c r="G13" s="161">
        <v>11.200000000000001</v>
      </c>
      <c r="H13" s="22">
        <v>1.9000000000000001</v>
      </c>
      <c r="I13" s="22">
        <v>77.300000000000011</v>
      </c>
      <c r="J13" s="22">
        <v>9.7000000000000011</v>
      </c>
      <c r="K13" s="22">
        <v>10.4</v>
      </c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7</v>
      </c>
      <c r="C14" s="55" t="s">
        <v>7</v>
      </c>
      <c r="D14" s="161">
        <v>0</v>
      </c>
      <c r="E14" s="161">
        <v>56.6</v>
      </c>
      <c r="F14" s="161">
        <v>7.5</v>
      </c>
      <c r="G14" s="161">
        <v>30.200000000000003</v>
      </c>
      <c r="H14" s="22">
        <v>0</v>
      </c>
      <c r="I14" s="22">
        <v>56.6</v>
      </c>
      <c r="J14" s="22">
        <v>11.8</v>
      </c>
      <c r="K14" s="22">
        <v>23.700000000000003</v>
      </c>
      <c r="N14" s="154"/>
      <c r="O14" s="154"/>
      <c r="P14" s="59"/>
      <c r="Q14" s="59"/>
    </row>
    <row r="15" spans="1:17" ht="17.25" customHeight="1" x14ac:dyDescent="0.2">
      <c r="A15" s="346"/>
      <c r="B15" s="56">
        <f t="shared" si="0"/>
        <v>8</v>
      </c>
      <c r="C15" s="55" t="s">
        <v>8</v>
      </c>
      <c r="D15" s="161">
        <v>5.5</v>
      </c>
      <c r="E15" s="161">
        <v>69.2</v>
      </c>
      <c r="F15" s="161">
        <v>8.8000000000000007</v>
      </c>
      <c r="G15" s="161">
        <v>4.4000000000000004</v>
      </c>
      <c r="H15" s="22">
        <v>3.1</v>
      </c>
      <c r="I15" s="22">
        <v>69.400000000000006</v>
      </c>
      <c r="J15" s="22">
        <v>7.1000000000000005</v>
      </c>
      <c r="K15" s="22">
        <v>15.3</v>
      </c>
      <c r="N15" s="154"/>
      <c r="O15" s="154"/>
      <c r="P15" s="59"/>
      <c r="Q15" s="59"/>
    </row>
    <row r="16" spans="1:17" ht="17.25" customHeight="1" x14ac:dyDescent="0.2">
      <c r="A16" s="346"/>
      <c r="B16" s="56">
        <f t="shared" si="0"/>
        <v>9</v>
      </c>
      <c r="C16" s="55" t="s">
        <v>9</v>
      </c>
      <c r="D16" s="161">
        <v>0.8</v>
      </c>
      <c r="E16" s="161">
        <v>77</v>
      </c>
      <c r="F16" s="161">
        <v>9.5</v>
      </c>
      <c r="G16" s="161">
        <v>9.5</v>
      </c>
      <c r="H16" s="22">
        <v>0</v>
      </c>
      <c r="I16" s="22">
        <v>72.3</v>
      </c>
      <c r="J16" s="22">
        <v>8.4</v>
      </c>
      <c r="K16" s="22">
        <v>15.100000000000001</v>
      </c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10</v>
      </c>
      <c r="C17" s="55" t="s">
        <v>10</v>
      </c>
      <c r="D17" s="161">
        <v>8.3000000000000007</v>
      </c>
      <c r="E17" s="161">
        <v>64.8</v>
      </c>
      <c r="F17" s="161">
        <v>11.100000000000001</v>
      </c>
      <c r="G17" s="161">
        <v>23.1</v>
      </c>
      <c r="H17" s="22">
        <v>6.2</v>
      </c>
      <c r="I17" s="22">
        <v>59.900000000000006</v>
      </c>
      <c r="J17" s="22">
        <v>17.5</v>
      </c>
      <c r="K17" s="22">
        <v>20.3</v>
      </c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11</v>
      </c>
      <c r="C18" s="55" t="s">
        <v>11</v>
      </c>
      <c r="D18" s="161">
        <v>0.9</v>
      </c>
      <c r="E18" s="161">
        <v>79.100000000000009</v>
      </c>
      <c r="F18" s="161">
        <v>15.5</v>
      </c>
      <c r="G18" s="161">
        <v>4.5</v>
      </c>
      <c r="H18" s="22">
        <v>5.2</v>
      </c>
      <c r="I18" s="22">
        <v>73.900000000000006</v>
      </c>
      <c r="J18" s="22">
        <v>13.4</v>
      </c>
      <c r="K18" s="22">
        <v>12.700000000000001</v>
      </c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12</v>
      </c>
      <c r="C19" s="55" t="s">
        <v>12</v>
      </c>
      <c r="D19" s="161">
        <v>25</v>
      </c>
      <c r="E19" s="161">
        <v>50</v>
      </c>
      <c r="F19" s="161">
        <v>0</v>
      </c>
      <c r="G19" s="161">
        <v>0</v>
      </c>
      <c r="H19" s="22">
        <v>0</v>
      </c>
      <c r="I19" s="22">
        <v>81.800000000000011</v>
      </c>
      <c r="J19" s="22">
        <v>18.2</v>
      </c>
      <c r="K19" s="22">
        <v>0</v>
      </c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13</v>
      </c>
      <c r="C20" s="55" t="s">
        <v>13</v>
      </c>
      <c r="D20" s="161">
        <v>2.9000000000000004</v>
      </c>
      <c r="E20" s="161">
        <v>77.7</v>
      </c>
      <c r="F20" s="161">
        <v>4</v>
      </c>
      <c r="G20" s="161">
        <v>8.3000000000000007</v>
      </c>
      <c r="H20" s="22">
        <v>2.8000000000000003</v>
      </c>
      <c r="I20" s="22">
        <v>80.2</v>
      </c>
      <c r="J20" s="22">
        <v>5.2</v>
      </c>
      <c r="K20" s="22">
        <v>9.4</v>
      </c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14</v>
      </c>
      <c r="C21" s="55" t="s">
        <v>14</v>
      </c>
      <c r="D21" s="161">
        <v>0</v>
      </c>
      <c r="E21" s="161">
        <v>37.5</v>
      </c>
      <c r="F21" s="161">
        <v>8.3000000000000007</v>
      </c>
      <c r="G21" s="161">
        <v>12.5</v>
      </c>
      <c r="H21" s="22">
        <v>0</v>
      </c>
      <c r="I21" s="22">
        <v>61.900000000000006</v>
      </c>
      <c r="J21" s="22">
        <v>11.9</v>
      </c>
      <c r="K21" s="22">
        <v>9.5</v>
      </c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15</v>
      </c>
      <c r="C22" s="55" t="s">
        <v>15</v>
      </c>
      <c r="D22" s="161">
        <v>1.5</v>
      </c>
      <c r="E22" s="161">
        <v>68.5</v>
      </c>
      <c r="F22" s="161">
        <v>4.4000000000000004</v>
      </c>
      <c r="G22" s="161">
        <v>10.3</v>
      </c>
      <c r="H22" s="22">
        <v>2.1</v>
      </c>
      <c r="I22" s="22">
        <v>70.900000000000006</v>
      </c>
      <c r="J22" s="22">
        <v>3.4000000000000004</v>
      </c>
      <c r="K22" s="22">
        <v>5.1000000000000005</v>
      </c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16</v>
      </c>
      <c r="C23" s="55" t="s">
        <v>16</v>
      </c>
      <c r="D23" s="161">
        <v>5.5</v>
      </c>
      <c r="E23" s="161">
        <v>67.5</v>
      </c>
      <c r="F23" s="161">
        <v>15.3</v>
      </c>
      <c r="G23" s="161">
        <v>15.3</v>
      </c>
      <c r="H23" s="22">
        <v>6.2</v>
      </c>
      <c r="I23" s="22">
        <v>77.400000000000006</v>
      </c>
      <c r="J23" s="22">
        <v>11</v>
      </c>
      <c r="K23" s="22">
        <v>10.3</v>
      </c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17</v>
      </c>
      <c r="C24" s="55" t="s">
        <v>17</v>
      </c>
      <c r="D24" s="161">
        <v>15.700000000000001</v>
      </c>
      <c r="E24" s="161">
        <v>51.400000000000006</v>
      </c>
      <c r="F24" s="161">
        <v>14.3</v>
      </c>
      <c r="G24" s="161">
        <v>11.4</v>
      </c>
      <c r="H24" s="22">
        <v>14.700000000000001</v>
      </c>
      <c r="I24" s="22">
        <v>61.800000000000004</v>
      </c>
      <c r="J24" s="22">
        <v>8.8000000000000007</v>
      </c>
      <c r="K24" s="22">
        <v>10.3</v>
      </c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18</v>
      </c>
      <c r="C25" s="55" t="s">
        <v>18</v>
      </c>
      <c r="D25" s="161">
        <v>4.4000000000000004</v>
      </c>
      <c r="E25" s="161">
        <v>77.900000000000006</v>
      </c>
      <c r="F25" s="161">
        <v>6.2</v>
      </c>
      <c r="G25" s="161">
        <v>9.7000000000000011</v>
      </c>
      <c r="H25" s="22">
        <v>4.3</v>
      </c>
      <c r="I25" s="22">
        <v>84.600000000000009</v>
      </c>
      <c r="J25" s="22">
        <v>7.7</v>
      </c>
      <c r="K25" s="22">
        <v>6</v>
      </c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19</v>
      </c>
      <c r="C26" s="55" t="s">
        <v>19</v>
      </c>
      <c r="D26" s="161">
        <v>20.400000000000002</v>
      </c>
      <c r="E26" s="161">
        <v>71.400000000000006</v>
      </c>
      <c r="F26" s="161">
        <v>15.3</v>
      </c>
      <c r="G26" s="161">
        <v>10.200000000000001</v>
      </c>
      <c r="H26" s="22">
        <v>20</v>
      </c>
      <c r="I26" s="22">
        <v>65</v>
      </c>
      <c r="J26" s="22">
        <v>25.8</v>
      </c>
      <c r="K26" s="22">
        <v>8.3000000000000007</v>
      </c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20</v>
      </c>
      <c r="C27" s="55" t="s">
        <v>20</v>
      </c>
      <c r="D27" s="161">
        <v>0</v>
      </c>
      <c r="E27" s="161">
        <v>52.900000000000006</v>
      </c>
      <c r="F27" s="161">
        <v>14.700000000000001</v>
      </c>
      <c r="G27" s="161">
        <v>0</v>
      </c>
      <c r="H27" s="22">
        <v>3.8000000000000003</v>
      </c>
      <c r="I27" s="22">
        <v>64.2</v>
      </c>
      <c r="J27" s="22">
        <v>8.5</v>
      </c>
      <c r="K27" s="22">
        <v>9.4</v>
      </c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21</v>
      </c>
      <c r="C28" s="55" t="s">
        <v>21</v>
      </c>
      <c r="D28" s="161">
        <v>1.8</v>
      </c>
      <c r="E28" s="161">
        <v>70.900000000000006</v>
      </c>
      <c r="F28" s="161">
        <v>12.700000000000001</v>
      </c>
      <c r="G28" s="161">
        <v>16.400000000000002</v>
      </c>
      <c r="H28" s="22">
        <v>0</v>
      </c>
      <c r="I28" s="22">
        <v>67.600000000000009</v>
      </c>
      <c r="J28" s="22">
        <v>21.6</v>
      </c>
      <c r="K28" s="22">
        <v>10.8</v>
      </c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22</v>
      </c>
      <c r="C29" s="55" t="s">
        <v>22</v>
      </c>
      <c r="D29" s="161">
        <v>3.6</v>
      </c>
      <c r="E29" s="161">
        <v>62.7</v>
      </c>
      <c r="F29" s="161">
        <v>32.700000000000003</v>
      </c>
      <c r="G29" s="161">
        <v>4.5</v>
      </c>
      <c r="H29" s="22">
        <v>4.4000000000000004</v>
      </c>
      <c r="I29" s="22">
        <v>81</v>
      </c>
      <c r="J29" s="22">
        <v>15.3</v>
      </c>
      <c r="K29" s="22">
        <v>2.9000000000000004</v>
      </c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23</v>
      </c>
      <c r="C30" s="55" t="s">
        <v>23</v>
      </c>
      <c r="D30" s="161">
        <v>1.9000000000000001</v>
      </c>
      <c r="E30" s="161">
        <v>74</v>
      </c>
      <c r="F30" s="161">
        <v>6.5</v>
      </c>
      <c r="G30" s="161">
        <v>11</v>
      </c>
      <c r="H30" s="22">
        <v>0</v>
      </c>
      <c r="I30" s="22">
        <v>76.3</v>
      </c>
      <c r="J30" s="22">
        <v>4.4000000000000004</v>
      </c>
      <c r="K30" s="22">
        <v>11.9</v>
      </c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24</v>
      </c>
      <c r="C31" s="55" t="s">
        <v>24</v>
      </c>
      <c r="D31" s="161">
        <v>2.2000000000000002</v>
      </c>
      <c r="E31" s="161">
        <v>76.100000000000009</v>
      </c>
      <c r="F31" s="161">
        <v>8.7000000000000011</v>
      </c>
      <c r="G31" s="161">
        <v>13</v>
      </c>
      <c r="H31" s="22">
        <v>0</v>
      </c>
      <c r="I31" s="22">
        <v>71.100000000000009</v>
      </c>
      <c r="J31" s="22">
        <v>11.100000000000001</v>
      </c>
      <c r="K31" s="22">
        <v>13.3</v>
      </c>
      <c r="N31" s="154"/>
      <c r="O31" s="154"/>
      <c r="P31" s="59"/>
      <c r="Q31" s="59"/>
    </row>
    <row r="32" spans="1:17" ht="17.25" customHeight="1" x14ac:dyDescent="0.2">
      <c r="A32" s="60"/>
      <c r="B32" s="56">
        <f t="shared" si="0"/>
        <v>25</v>
      </c>
      <c r="C32" s="55" t="s">
        <v>25</v>
      </c>
      <c r="D32" s="161">
        <v>20.5</v>
      </c>
      <c r="E32" s="161">
        <v>75</v>
      </c>
      <c r="F32" s="161">
        <v>12.5</v>
      </c>
      <c r="G32" s="161">
        <v>11.4</v>
      </c>
      <c r="H32" s="22">
        <v>16.2</v>
      </c>
      <c r="I32" s="22">
        <v>76.100000000000009</v>
      </c>
      <c r="J32" s="22">
        <v>5.1000000000000005</v>
      </c>
      <c r="K32" s="22">
        <v>17.100000000000001</v>
      </c>
      <c r="N32" s="154"/>
      <c r="O32" s="154"/>
      <c r="P32" s="59"/>
      <c r="Q32" s="59"/>
    </row>
    <row r="33" spans="2:17" ht="17.25" customHeight="1" x14ac:dyDescent="0.2">
      <c r="B33" s="56">
        <f t="shared" si="0"/>
        <v>26</v>
      </c>
      <c r="C33" s="55" t="s">
        <v>53</v>
      </c>
      <c r="D33" s="161">
        <v>61.5</v>
      </c>
      <c r="E33" s="161">
        <v>59</v>
      </c>
      <c r="F33" s="161">
        <v>15.5</v>
      </c>
      <c r="G33" s="161">
        <v>11.8</v>
      </c>
      <c r="H33" s="22">
        <v>68.5</v>
      </c>
      <c r="I33" s="22">
        <v>66.2</v>
      </c>
      <c r="J33" s="22">
        <v>9.5</v>
      </c>
      <c r="K33" s="22">
        <v>9.9</v>
      </c>
      <c r="N33" s="58"/>
      <c r="P33" s="57"/>
      <c r="Q33" s="57"/>
    </row>
    <row r="34" spans="2:17" s="52" customFormat="1" ht="17.25" customHeight="1" x14ac:dyDescent="0.2">
      <c r="B34" s="56">
        <f t="shared" si="0"/>
        <v>27</v>
      </c>
      <c r="C34" s="55" t="s">
        <v>54</v>
      </c>
      <c r="D34" s="161" t="s">
        <v>41</v>
      </c>
      <c r="E34" s="161" t="s">
        <v>41</v>
      </c>
      <c r="F34" s="161" t="s">
        <v>41</v>
      </c>
      <c r="G34" s="161" t="s">
        <v>41</v>
      </c>
      <c r="H34" s="22" t="s">
        <v>41</v>
      </c>
      <c r="I34" s="22" t="s">
        <v>41</v>
      </c>
      <c r="J34" s="22" t="s">
        <v>41</v>
      </c>
      <c r="K34" s="22" t="s">
        <v>41</v>
      </c>
      <c r="L34" s="54"/>
      <c r="M34" s="54"/>
      <c r="N34" s="54"/>
      <c r="O34" s="54"/>
      <c r="P34" s="54"/>
    </row>
    <row r="35" spans="2:17" s="52" customFormat="1" ht="17.2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68"/>
    </row>
  </sheetData>
  <mergeCells count="12">
    <mergeCell ref="H5:H6"/>
    <mergeCell ref="I5:K5"/>
    <mergeCell ref="B7:C7"/>
    <mergeCell ref="A15:A16"/>
    <mergeCell ref="H2:I2"/>
    <mergeCell ref="B3:K3"/>
    <mergeCell ref="B4:B6"/>
    <mergeCell ref="C4:C6"/>
    <mergeCell ref="D4:G4"/>
    <mergeCell ref="H4:K4"/>
    <mergeCell ref="D5:D6"/>
    <mergeCell ref="E5:G5"/>
  </mergeCells>
  <hyperlinks>
    <hyperlink ref="M1" location="'ЗМІСТ'!A1" display="ЗМІСТ" xr:uid="{4307BA9B-F48D-4A84-A5A1-2D83DE2631F9}"/>
  </hyperlinks>
  <pageMargins left="0.39370078740157483" right="0.19685039370078741" top="0.23622047244094491" bottom="0.39370078740157483" header="0.19685039370078741" footer="0.35433070866141736"/>
  <pageSetup paperSize="9" scale="93" orientation="landscape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856F9-A918-4D55-BE41-C3AB4D2AEE65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5703125" style="51" customWidth="1"/>
    <col min="2" max="2" width="6.5703125" style="51" customWidth="1"/>
    <col min="3" max="3" width="21.140625" style="51" customWidth="1"/>
    <col min="4" max="4" width="22.42578125" style="51" customWidth="1"/>
    <col min="5" max="9" width="21.1406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9.5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202</v>
      </c>
      <c r="J2" s="71"/>
      <c r="K2" s="61"/>
      <c r="N2" s="70"/>
      <c r="O2" s="70"/>
      <c r="P2" s="422"/>
      <c r="Q2" s="70"/>
    </row>
    <row r="3" spans="1:17" ht="45.75" customHeight="1" x14ac:dyDescent="0.2">
      <c r="A3" s="67"/>
      <c r="B3" s="348" t="s">
        <v>537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8" customHeight="1" x14ac:dyDescent="0.2">
      <c r="A4" s="67"/>
      <c r="B4" s="352" t="s">
        <v>56</v>
      </c>
      <c r="C4" s="353" t="s">
        <v>28</v>
      </c>
      <c r="D4" s="395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42.6" customHeight="1" x14ac:dyDescent="0.25">
      <c r="A5" s="61"/>
      <c r="B5" s="352"/>
      <c r="C5" s="353"/>
      <c r="D5" s="396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150</v>
      </c>
      <c r="J5" s="379"/>
      <c r="K5" s="93"/>
      <c r="N5" s="158"/>
      <c r="O5" s="158"/>
      <c r="P5" s="64"/>
      <c r="Q5" s="63"/>
    </row>
    <row r="6" spans="1:17" ht="19.5" customHeight="1" x14ac:dyDescent="0.25">
      <c r="A6" s="61"/>
      <c r="B6" s="377" t="s">
        <v>0</v>
      </c>
      <c r="C6" s="349"/>
      <c r="D6" s="156">
        <v>3708</v>
      </c>
      <c r="E6" s="156">
        <v>1210</v>
      </c>
      <c r="F6" s="156">
        <v>32</v>
      </c>
      <c r="G6" s="156">
        <v>153</v>
      </c>
      <c r="H6" s="156">
        <v>727</v>
      </c>
      <c r="I6" s="156">
        <v>17</v>
      </c>
      <c r="J6" s="163"/>
      <c r="K6" s="164"/>
      <c r="N6" s="154"/>
      <c r="O6" s="154"/>
      <c r="P6" s="59"/>
      <c r="Q6" s="59"/>
    </row>
    <row r="7" spans="1:17" ht="19.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52" t="s">
        <v>41</v>
      </c>
      <c r="G7" s="152" t="s">
        <v>41</v>
      </c>
      <c r="H7" s="152" t="s">
        <v>41</v>
      </c>
      <c r="I7" s="152" t="s">
        <v>41</v>
      </c>
      <c r="J7" s="160"/>
      <c r="K7" s="162"/>
      <c r="N7" s="154"/>
      <c r="O7" s="154"/>
      <c r="P7" s="59"/>
      <c r="Q7" s="59"/>
    </row>
    <row r="8" spans="1:17" ht="19.5" customHeight="1" x14ac:dyDescent="0.25">
      <c r="A8" s="61"/>
      <c r="B8" s="56">
        <f t="shared" ref="B8:B33" si="0">B7+1</f>
        <v>2</v>
      </c>
      <c r="C8" s="55" t="s">
        <v>2</v>
      </c>
      <c r="D8" s="152">
        <v>204</v>
      </c>
      <c r="E8" s="152">
        <v>65</v>
      </c>
      <c r="F8" s="152">
        <v>0</v>
      </c>
      <c r="G8" s="152">
        <v>11</v>
      </c>
      <c r="H8" s="152">
        <v>25</v>
      </c>
      <c r="I8" s="152">
        <v>4</v>
      </c>
      <c r="J8" s="160"/>
      <c r="K8" s="159"/>
      <c r="N8" s="154"/>
      <c r="O8" s="154"/>
      <c r="P8" s="59"/>
      <c r="Q8" s="59"/>
    </row>
    <row r="9" spans="1:17" ht="19.5" customHeight="1" x14ac:dyDescent="0.25">
      <c r="A9" s="61"/>
      <c r="B9" s="56">
        <f t="shared" si="0"/>
        <v>3</v>
      </c>
      <c r="C9" s="55" t="s">
        <v>3</v>
      </c>
      <c r="D9" s="152">
        <v>113</v>
      </c>
      <c r="E9" s="152">
        <v>27</v>
      </c>
      <c r="F9" s="152">
        <v>1</v>
      </c>
      <c r="G9" s="152">
        <v>8</v>
      </c>
      <c r="H9" s="152">
        <v>40</v>
      </c>
      <c r="I9" s="152">
        <v>1</v>
      </c>
      <c r="J9" s="160"/>
      <c r="K9" s="159"/>
      <c r="N9" s="154"/>
      <c r="O9" s="154"/>
      <c r="P9" s="59"/>
      <c r="Q9" s="59"/>
    </row>
    <row r="10" spans="1:17" ht="19.5" customHeight="1" x14ac:dyDescent="0.25">
      <c r="A10" s="61"/>
      <c r="B10" s="56">
        <f t="shared" si="0"/>
        <v>4</v>
      </c>
      <c r="C10" s="55" t="s">
        <v>4</v>
      </c>
      <c r="D10" s="152">
        <v>329</v>
      </c>
      <c r="E10" s="152">
        <v>95</v>
      </c>
      <c r="F10" s="152">
        <v>1</v>
      </c>
      <c r="G10" s="152">
        <v>14</v>
      </c>
      <c r="H10" s="152">
        <v>82</v>
      </c>
      <c r="I10" s="152">
        <v>1</v>
      </c>
      <c r="J10" s="160"/>
      <c r="K10" s="159"/>
      <c r="N10" s="154"/>
      <c r="O10" s="154"/>
      <c r="P10" s="59"/>
      <c r="Q10" s="59"/>
    </row>
    <row r="11" spans="1:17" ht="19.5" customHeight="1" x14ac:dyDescent="0.25">
      <c r="A11" s="61"/>
      <c r="B11" s="56">
        <f t="shared" si="0"/>
        <v>5</v>
      </c>
      <c r="C11" s="55" t="s">
        <v>5</v>
      </c>
      <c r="D11" s="152">
        <v>28</v>
      </c>
      <c r="E11" s="152">
        <v>5</v>
      </c>
      <c r="F11" s="152">
        <v>0</v>
      </c>
      <c r="G11" s="152">
        <v>1</v>
      </c>
      <c r="H11" s="152">
        <v>2</v>
      </c>
      <c r="I11" s="152">
        <v>0</v>
      </c>
      <c r="J11" s="160"/>
      <c r="K11" s="159"/>
      <c r="N11" s="154"/>
      <c r="O11" s="154"/>
      <c r="P11" s="59"/>
      <c r="Q11" s="59"/>
    </row>
    <row r="12" spans="1:17" ht="19.5" customHeight="1" x14ac:dyDescent="0.25">
      <c r="A12" s="61"/>
      <c r="B12" s="56">
        <f t="shared" si="0"/>
        <v>6</v>
      </c>
      <c r="C12" s="55" t="s">
        <v>6</v>
      </c>
      <c r="D12" s="152">
        <v>161</v>
      </c>
      <c r="E12" s="152">
        <v>22</v>
      </c>
      <c r="F12" s="152">
        <v>2</v>
      </c>
      <c r="G12" s="152">
        <v>9</v>
      </c>
      <c r="H12" s="152">
        <v>56</v>
      </c>
      <c r="I12" s="152">
        <v>2</v>
      </c>
      <c r="J12" s="160"/>
      <c r="K12" s="159"/>
      <c r="N12" s="154"/>
      <c r="O12" s="154"/>
      <c r="P12" s="59"/>
      <c r="Q12" s="59"/>
    </row>
    <row r="13" spans="1:17" ht="19.5" customHeight="1" x14ac:dyDescent="0.25">
      <c r="A13" s="61"/>
      <c r="B13" s="56">
        <f t="shared" si="0"/>
        <v>7</v>
      </c>
      <c r="C13" s="55" t="s">
        <v>7</v>
      </c>
      <c r="D13" s="152">
        <v>70</v>
      </c>
      <c r="E13" s="152">
        <v>26</v>
      </c>
      <c r="F13" s="152">
        <v>0</v>
      </c>
      <c r="G13" s="152">
        <v>2</v>
      </c>
      <c r="H13" s="152">
        <v>9</v>
      </c>
      <c r="I13" s="152">
        <v>1</v>
      </c>
      <c r="J13" s="160"/>
      <c r="K13" s="159"/>
      <c r="N13" s="154"/>
      <c r="O13" s="154"/>
      <c r="P13" s="59"/>
      <c r="Q13" s="59"/>
    </row>
    <row r="14" spans="1:17" ht="19.5" customHeight="1" x14ac:dyDescent="0.25">
      <c r="A14" s="61"/>
      <c r="B14" s="56">
        <f t="shared" si="0"/>
        <v>8</v>
      </c>
      <c r="C14" s="55" t="s">
        <v>8</v>
      </c>
      <c r="D14" s="152">
        <v>98</v>
      </c>
      <c r="E14" s="152">
        <v>30</v>
      </c>
      <c r="F14" s="152">
        <v>1</v>
      </c>
      <c r="G14" s="152">
        <v>7</v>
      </c>
      <c r="H14" s="152">
        <v>14</v>
      </c>
      <c r="I14" s="152">
        <v>0</v>
      </c>
      <c r="J14" s="160"/>
      <c r="K14" s="159"/>
      <c r="N14" s="154"/>
      <c r="O14" s="154"/>
      <c r="P14" s="59"/>
      <c r="Q14" s="59"/>
    </row>
    <row r="15" spans="1:17" ht="19.5" customHeight="1" x14ac:dyDescent="0.2">
      <c r="A15" s="346"/>
      <c r="B15" s="56">
        <f t="shared" si="0"/>
        <v>9</v>
      </c>
      <c r="C15" s="55" t="s">
        <v>9</v>
      </c>
      <c r="D15" s="152">
        <v>167</v>
      </c>
      <c r="E15" s="152">
        <v>40</v>
      </c>
      <c r="F15" s="152">
        <v>2</v>
      </c>
      <c r="G15" s="152">
        <v>11</v>
      </c>
      <c r="H15" s="152">
        <v>49</v>
      </c>
      <c r="I15" s="152">
        <v>0</v>
      </c>
      <c r="J15" s="160"/>
      <c r="K15" s="159"/>
      <c r="N15" s="154"/>
      <c r="O15" s="154"/>
      <c r="P15" s="59"/>
      <c r="Q15" s="59"/>
    </row>
    <row r="16" spans="1:17" ht="19.5" customHeight="1" x14ac:dyDescent="0.2">
      <c r="A16" s="346"/>
      <c r="B16" s="56">
        <f t="shared" si="0"/>
        <v>10</v>
      </c>
      <c r="C16" s="55" t="s">
        <v>10</v>
      </c>
      <c r="D16" s="152">
        <v>139</v>
      </c>
      <c r="E16" s="152">
        <v>61</v>
      </c>
      <c r="F16" s="152">
        <v>0</v>
      </c>
      <c r="G16" s="152">
        <v>11</v>
      </c>
      <c r="H16" s="152">
        <v>21</v>
      </c>
      <c r="I16" s="152">
        <v>0</v>
      </c>
      <c r="J16" s="160"/>
      <c r="K16" s="159"/>
      <c r="N16" s="154"/>
      <c r="O16" s="154"/>
      <c r="P16" s="59"/>
      <c r="Q16" s="59"/>
    </row>
    <row r="17" spans="1:17" ht="19.5" customHeight="1" x14ac:dyDescent="0.25">
      <c r="A17" s="61"/>
      <c r="B17" s="56">
        <f t="shared" si="0"/>
        <v>11</v>
      </c>
      <c r="C17" s="55" t="s">
        <v>11</v>
      </c>
      <c r="D17" s="152">
        <v>161</v>
      </c>
      <c r="E17" s="152">
        <v>61</v>
      </c>
      <c r="F17" s="152">
        <v>0</v>
      </c>
      <c r="G17" s="152">
        <v>1</v>
      </c>
      <c r="H17" s="152">
        <v>28</v>
      </c>
      <c r="I17" s="152">
        <v>0</v>
      </c>
      <c r="J17" s="160"/>
      <c r="K17" s="159"/>
      <c r="N17" s="154"/>
      <c r="O17" s="154"/>
      <c r="P17" s="59"/>
      <c r="Q17" s="59"/>
    </row>
    <row r="18" spans="1:17" ht="19.5" customHeight="1" x14ac:dyDescent="0.25">
      <c r="A18" s="61"/>
      <c r="B18" s="56">
        <f t="shared" si="0"/>
        <v>12</v>
      </c>
      <c r="C18" s="55" t="s">
        <v>12</v>
      </c>
      <c r="D18" s="152">
        <v>12</v>
      </c>
      <c r="E18" s="152">
        <v>2</v>
      </c>
      <c r="F18" s="152">
        <v>0</v>
      </c>
      <c r="G18" s="152">
        <v>0</v>
      </c>
      <c r="H18" s="152">
        <v>1</v>
      </c>
      <c r="I18" s="152">
        <v>0</v>
      </c>
      <c r="J18" s="160"/>
      <c r="K18" s="159"/>
      <c r="N18" s="154"/>
      <c r="O18" s="154"/>
      <c r="P18" s="59"/>
      <c r="Q18" s="59"/>
    </row>
    <row r="19" spans="1:17" ht="19.5" customHeight="1" x14ac:dyDescent="0.25">
      <c r="A19" s="61"/>
      <c r="B19" s="56">
        <f t="shared" si="0"/>
        <v>13</v>
      </c>
      <c r="C19" s="55" t="s">
        <v>13</v>
      </c>
      <c r="D19" s="152">
        <v>391</v>
      </c>
      <c r="E19" s="152">
        <v>190</v>
      </c>
      <c r="F19" s="152">
        <v>0</v>
      </c>
      <c r="G19" s="152">
        <v>5</v>
      </c>
      <c r="H19" s="152">
        <v>51</v>
      </c>
      <c r="I19" s="152">
        <v>0</v>
      </c>
      <c r="J19" s="160"/>
      <c r="K19" s="159"/>
      <c r="N19" s="154"/>
      <c r="O19" s="154"/>
      <c r="P19" s="59"/>
      <c r="Q19" s="59"/>
    </row>
    <row r="20" spans="1:17" ht="19.5" customHeight="1" x14ac:dyDescent="0.25">
      <c r="A20" s="61"/>
      <c r="B20" s="56">
        <f t="shared" si="0"/>
        <v>14</v>
      </c>
      <c r="C20" s="55" t="s">
        <v>14</v>
      </c>
      <c r="D20" s="152">
        <v>35</v>
      </c>
      <c r="E20" s="152">
        <v>10</v>
      </c>
      <c r="F20" s="152">
        <v>0</v>
      </c>
      <c r="G20" s="152">
        <v>1</v>
      </c>
      <c r="H20" s="152">
        <v>1</v>
      </c>
      <c r="I20" s="152">
        <v>0</v>
      </c>
      <c r="J20" s="160"/>
      <c r="K20" s="159"/>
      <c r="N20" s="154"/>
      <c r="O20" s="154"/>
      <c r="P20" s="59"/>
      <c r="Q20" s="59"/>
    </row>
    <row r="21" spans="1:17" ht="19.5" customHeight="1" x14ac:dyDescent="0.25">
      <c r="A21" s="61"/>
      <c r="B21" s="56">
        <f t="shared" si="0"/>
        <v>15</v>
      </c>
      <c r="C21" s="55" t="s">
        <v>15</v>
      </c>
      <c r="D21" s="152">
        <v>329</v>
      </c>
      <c r="E21" s="152">
        <v>113</v>
      </c>
      <c r="F21" s="152">
        <v>0</v>
      </c>
      <c r="G21" s="152">
        <v>12</v>
      </c>
      <c r="H21" s="152">
        <v>55</v>
      </c>
      <c r="I21" s="152">
        <v>0</v>
      </c>
      <c r="J21" s="160"/>
      <c r="K21" s="159"/>
      <c r="N21" s="154"/>
      <c r="O21" s="154"/>
      <c r="P21" s="59"/>
      <c r="Q21" s="59"/>
    </row>
    <row r="22" spans="1:17" ht="19.5" customHeight="1" x14ac:dyDescent="0.25">
      <c r="A22" s="61"/>
      <c r="B22" s="56">
        <f t="shared" si="0"/>
        <v>16</v>
      </c>
      <c r="C22" s="55" t="s">
        <v>16</v>
      </c>
      <c r="D22" s="152">
        <v>215</v>
      </c>
      <c r="E22" s="152">
        <v>46</v>
      </c>
      <c r="F22" s="152">
        <v>0</v>
      </c>
      <c r="G22" s="152">
        <v>16</v>
      </c>
      <c r="H22" s="152">
        <v>69</v>
      </c>
      <c r="I22" s="152">
        <v>2</v>
      </c>
      <c r="J22" s="160"/>
      <c r="K22" s="159"/>
      <c r="N22" s="154"/>
      <c r="O22" s="154"/>
      <c r="P22" s="59"/>
      <c r="Q22" s="59"/>
    </row>
    <row r="23" spans="1:17" ht="19.5" customHeight="1" x14ac:dyDescent="0.25">
      <c r="A23" s="61"/>
      <c r="B23" s="56">
        <f t="shared" si="0"/>
        <v>17</v>
      </c>
      <c r="C23" s="55" t="s">
        <v>17</v>
      </c>
      <c r="D23" s="152">
        <v>73</v>
      </c>
      <c r="E23" s="152">
        <v>31</v>
      </c>
      <c r="F23" s="152">
        <v>0</v>
      </c>
      <c r="G23" s="152">
        <v>9</v>
      </c>
      <c r="H23" s="152">
        <v>8</v>
      </c>
      <c r="I23" s="152">
        <v>0</v>
      </c>
      <c r="J23" s="160"/>
      <c r="K23" s="159"/>
      <c r="N23" s="154"/>
      <c r="O23" s="154"/>
      <c r="P23" s="59"/>
      <c r="Q23" s="59"/>
    </row>
    <row r="24" spans="1:17" ht="19.5" customHeight="1" x14ac:dyDescent="0.25">
      <c r="A24" s="61"/>
      <c r="B24" s="56">
        <f t="shared" si="0"/>
        <v>18</v>
      </c>
      <c r="C24" s="55" t="s">
        <v>18</v>
      </c>
      <c r="D24" s="152">
        <v>133</v>
      </c>
      <c r="E24" s="152">
        <v>51</v>
      </c>
      <c r="F24" s="152">
        <v>9</v>
      </c>
      <c r="G24" s="152">
        <v>5</v>
      </c>
      <c r="H24" s="152">
        <v>14</v>
      </c>
      <c r="I24" s="152">
        <v>0</v>
      </c>
      <c r="J24" s="160"/>
      <c r="K24" s="159"/>
      <c r="N24" s="154"/>
      <c r="O24" s="154"/>
      <c r="P24" s="59"/>
      <c r="Q24" s="59"/>
    </row>
    <row r="25" spans="1:17" ht="19.5" customHeight="1" x14ac:dyDescent="0.25">
      <c r="A25" s="61"/>
      <c r="B25" s="56">
        <f t="shared" si="0"/>
        <v>19</v>
      </c>
      <c r="C25" s="55" t="s">
        <v>19</v>
      </c>
      <c r="D25" s="152">
        <v>121</v>
      </c>
      <c r="E25" s="152">
        <v>52</v>
      </c>
      <c r="F25" s="152">
        <v>7</v>
      </c>
      <c r="G25" s="152">
        <v>0</v>
      </c>
      <c r="H25" s="152">
        <v>15</v>
      </c>
      <c r="I25" s="152">
        <v>0</v>
      </c>
      <c r="J25" s="160"/>
      <c r="K25" s="159"/>
      <c r="N25" s="154"/>
      <c r="O25" s="154"/>
      <c r="P25" s="59"/>
      <c r="Q25" s="59"/>
    </row>
    <row r="26" spans="1:17" ht="19.5" customHeight="1" x14ac:dyDescent="0.25">
      <c r="A26" s="61"/>
      <c r="B26" s="56">
        <f t="shared" si="0"/>
        <v>20</v>
      </c>
      <c r="C26" s="55" t="s">
        <v>20</v>
      </c>
      <c r="D26" s="152">
        <v>63</v>
      </c>
      <c r="E26" s="152">
        <v>16</v>
      </c>
      <c r="F26" s="152">
        <v>1</v>
      </c>
      <c r="G26" s="152">
        <v>7</v>
      </c>
      <c r="H26" s="152">
        <v>1</v>
      </c>
      <c r="I26" s="152">
        <v>0</v>
      </c>
      <c r="J26" s="160"/>
      <c r="K26" s="159"/>
      <c r="N26" s="154"/>
      <c r="O26" s="154"/>
      <c r="P26" s="59"/>
      <c r="Q26" s="59"/>
    </row>
    <row r="27" spans="1:17" ht="19.5" customHeight="1" x14ac:dyDescent="0.25">
      <c r="A27" s="61"/>
      <c r="B27" s="56">
        <f t="shared" si="0"/>
        <v>21</v>
      </c>
      <c r="C27" s="55" t="s">
        <v>21</v>
      </c>
      <c r="D27" s="152">
        <v>93</v>
      </c>
      <c r="E27" s="152">
        <v>35</v>
      </c>
      <c r="F27" s="152">
        <v>0</v>
      </c>
      <c r="G27" s="152">
        <v>0</v>
      </c>
      <c r="H27" s="152">
        <v>14</v>
      </c>
      <c r="I27" s="152">
        <v>2</v>
      </c>
      <c r="J27" s="160"/>
      <c r="K27" s="159"/>
      <c r="N27" s="154"/>
      <c r="O27" s="154"/>
      <c r="P27" s="59"/>
      <c r="Q27" s="59"/>
    </row>
    <row r="28" spans="1:17" ht="19.5" customHeight="1" x14ac:dyDescent="0.25">
      <c r="A28" s="61"/>
      <c r="B28" s="56">
        <f t="shared" si="0"/>
        <v>22</v>
      </c>
      <c r="C28" s="55" t="s">
        <v>22</v>
      </c>
      <c r="D28" s="152">
        <v>133</v>
      </c>
      <c r="E28" s="152">
        <v>58</v>
      </c>
      <c r="F28" s="152">
        <v>3</v>
      </c>
      <c r="G28" s="152">
        <v>2</v>
      </c>
      <c r="H28" s="152">
        <v>24</v>
      </c>
      <c r="I28" s="152">
        <v>0</v>
      </c>
      <c r="J28" s="160"/>
      <c r="K28" s="159"/>
      <c r="N28" s="154"/>
      <c r="O28" s="154"/>
      <c r="P28" s="59"/>
      <c r="Q28" s="59"/>
    </row>
    <row r="29" spans="1:17" ht="19.5" customHeight="1" x14ac:dyDescent="0.25">
      <c r="A29" s="61"/>
      <c r="B29" s="56">
        <f t="shared" si="0"/>
        <v>23</v>
      </c>
      <c r="C29" s="55" t="s">
        <v>23</v>
      </c>
      <c r="D29" s="152">
        <v>177</v>
      </c>
      <c r="E29" s="152">
        <v>38</v>
      </c>
      <c r="F29" s="152">
        <v>0</v>
      </c>
      <c r="G29" s="152">
        <v>1</v>
      </c>
      <c r="H29" s="152">
        <v>89</v>
      </c>
      <c r="I29" s="152">
        <v>0</v>
      </c>
      <c r="J29" s="160"/>
      <c r="K29" s="159"/>
      <c r="N29" s="154"/>
      <c r="O29" s="154"/>
      <c r="P29" s="59"/>
      <c r="Q29" s="59"/>
    </row>
    <row r="30" spans="1:17" ht="19.5" customHeight="1" x14ac:dyDescent="0.25">
      <c r="A30" s="61"/>
      <c r="B30" s="56">
        <f t="shared" si="0"/>
        <v>24</v>
      </c>
      <c r="C30" s="55" t="s">
        <v>24</v>
      </c>
      <c r="D30" s="152">
        <v>75</v>
      </c>
      <c r="E30" s="152">
        <v>11</v>
      </c>
      <c r="F30" s="152">
        <v>1</v>
      </c>
      <c r="G30" s="152">
        <v>2</v>
      </c>
      <c r="H30" s="152">
        <v>13</v>
      </c>
      <c r="I30" s="152">
        <v>3</v>
      </c>
      <c r="J30" s="160"/>
      <c r="K30" s="159"/>
      <c r="N30" s="154"/>
      <c r="O30" s="154"/>
      <c r="P30" s="59"/>
      <c r="Q30" s="59"/>
    </row>
    <row r="31" spans="1:17" ht="19.5" customHeight="1" x14ac:dyDescent="0.25">
      <c r="A31" s="61"/>
      <c r="B31" s="56">
        <f t="shared" si="0"/>
        <v>25</v>
      </c>
      <c r="C31" s="55" t="s">
        <v>25</v>
      </c>
      <c r="D31" s="152">
        <v>115</v>
      </c>
      <c r="E31" s="152">
        <v>43</v>
      </c>
      <c r="F31" s="152">
        <v>2</v>
      </c>
      <c r="G31" s="152">
        <v>4</v>
      </c>
      <c r="H31" s="152">
        <v>24</v>
      </c>
      <c r="I31" s="152">
        <v>0</v>
      </c>
      <c r="J31" s="160"/>
      <c r="K31" s="159"/>
      <c r="N31" s="154"/>
      <c r="O31" s="154"/>
      <c r="P31" s="59"/>
      <c r="Q31" s="59"/>
    </row>
    <row r="32" spans="1:17" ht="19.5" customHeight="1" x14ac:dyDescent="0.2">
      <c r="A32" s="60"/>
      <c r="B32" s="56">
        <f t="shared" si="0"/>
        <v>26</v>
      </c>
      <c r="C32" s="55" t="s">
        <v>53</v>
      </c>
      <c r="D32" s="152">
        <v>273</v>
      </c>
      <c r="E32" s="152">
        <v>82</v>
      </c>
      <c r="F32" s="152">
        <v>2</v>
      </c>
      <c r="G32" s="152">
        <v>14</v>
      </c>
      <c r="H32" s="152">
        <v>22</v>
      </c>
      <c r="I32" s="152">
        <v>1</v>
      </c>
      <c r="J32" s="160"/>
      <c r="K32" s="159"/>
      <c r="N32" s="154"/>
      <c r="O32" s="154"/>
      <c r="P32" s="59"/>
      <c r="Q32" s="59"/>
    </row>
    <row r="33" spans="2:17" ht="19.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52" t="s">
        <v>41</v>
      </c>
      <c r="G33" s="152" t="s">
        <v>41</v>
      </c>
      <c r="H33" s="152" t="s">
        <v>41</v>
      </c>
      <c r="I33" s="152" t="s">
        <v>41</v>
      </c>
      <c r="J33" s="160"/>
      <c r="K33" s="159"/>
      <c r="N33" s="58"/>
      <c r="P33" s="57"/>
      <c r="Q33" s="57"/>
    </row>
    <row r="34" spans="2:17" s="52" customFormat="1" ht="17.25" customHeight="1" x14ac:dyDescent="0.2">
      <c r="K34" s="159"/>
      <c r="L34" s="54"/>
      <c r="M34" s="54"/>
      <c r="N34" s="54"/>
      <c r="O34" s="54"/>
      <c r="P34" s="54"/>
    </row>
    <row r="35" spans="2:17" s="52" customFormat="1" ht="17.2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D5"/>
    <mergeCell ref="E4:I4"/>
  </mergeCells>
  <hyperlinks>
    <hyperlink ref="M1" location="'ЗМІСТ'!A1" display="ЗМІСТ" xr:uid="{5023C869-116C-4C9F-A8BB-B7F99053D266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A0E6B-BB14-4A71-B028-0D331459D503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2.85546875" style="51" customWidth="1"/>
    <col min="2" max="2" width="6.7109375" style="51" customWidth="1"/>
    <col min="3" max="3" width="25.5703125" style="51" customWidth="1"/>
    <col min="4" max="4" width="23.42578125" style="51" customWidth="1"/>
    <col min="5" max="8" width="19.85546875" style="51" customWidth="1"/>
    <col min="9" max="9" width="19.285156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22.5" customHeight="1" x14ac:dyDescent="0.25">
      <c r="A2" s="61"/>
      <c r="B2" s="61"/>
      <c r="C2" s="61"/>
      <c r="D2" s="61"/>
      <c r="E2" s="61"/>
      <c r="F2" s="61"/>
      <c r="G2" s="90"/>
      <c r="H2" s="195"/>
      <c r="I2" s="191" t="s">
        <v>314</v>
      </c>
      <c r="J2" s="71"/>
      <c r="K2" s="61"/>
      <c r="N2" s="70"/>
      <c r="O2" s="70"/>
      <c r="P2" s="422"/>
      <c r="Q2" s="70"/>
    </row>
    <row r="3" spans="1:17" ht="42.75" customHeight="1" x14ac:dyDescent="0.2">
      <c r="A3" s="67"/>
      <c r="B3" s="348" t="s">
        <v>536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5.75" customHeight="1" x14ac:dyDescent="0.2">
      <c r="A4" s="67"/>
      <c r="B4" s="352" t="s">
        <v>56</v>
      </c>
      <c r="C4" s="353" t="s">
        <v>28</v>
      </c>
      <c r="D4" s="395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49.5" customHeight="1" x14ac:dyDescent="0.25">
      <c r="A5" s="61"/>
      <c r="B5" s="352"/>
      <c r="C5" s="353"/>
      <c r="D5" s="397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151</v>
      </c>
      <c r="J5" s="379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0">
        <v>4452</v>
      </c>
      <c r="E6" s="10">
        <v>1427</v>
      </c>
      <c r="F6" s="10">
        <v>34</v>
      </c>
      <c r="G6" s="10">
        <v>194</v>
      </c>
      <c r="H6" s="10">
        <v>965</v>
      </c>
      <c r="I6" s="10">
        <v>9</v>
      </c>
      <c r="J6" s="163"/>
      <c r="K6" s="164"/>
      <c r="N6" s="154"/>
      <c r="O6" s="154"/>
      <c r="P6" s="59"/>
      <c r="Q6" s="59"/>
    </row>
    <row r="7" spans="1:17" ht="16.5" customHeight="1" x14ac:dyDescent="0.25">
      <c r="A7" s="61"/>
      <c r="B7" s="56">
        <v>1</v>
      </c>
      <c r="C7" s="55" t="s">
        <v>1</v>
      </c>
      <c r="D7" s="21" t="s">
        <v>41</v>
      </c>
      <c r="E7" s="21" t="s">
        <v>41</v>
      </c>
      <c r="F7" s="21" t="s">
        <v>41</v>
      </c>
      <c r="G7" s="21" t="s">
        <v>41</v>
      </c>
      <c r="H7" s="21" t="s">
        <v>41</v>
      </c>
      <c r="I7" s="21" t="s">
        <v>41</v>
      </c>
      <c r="J7" s="160"/>
      <c r="K7" s="162"/>
      <c r="N7" s="154"/>
      <c r="O7" s="154"/>
      <c r="P7" s="59"/>
      <c r="Q7" s="59"/>
    </row>
    <row r="8" spans="1:17" ht="16.5" customHeight="1" x14ac:dyDescent="0.25">
      <c r="A8" s="61"/>
      <c r="B8" s="56">
        <f t="shared" ref="B8:B33" si="0">B7+1</f>
        <v>2</v>
      </c>
      <c r="C8" s="55" t="s">
        <v>2</v>
      </c>
      <c r="D8" s="21">
        <v>228</v>
      </c>
      <c r="E8" s="21">
        <v>76</v>
      </c>
      <c r="F8" s="21">
        <v>3</v>
      </c>
      <c r="G8" s="21">
        <v>5</v>
      </c>
      <c r="H8" s="21">
        <v>25</v>
      </c>
      <c r="I8" s="21">
        <v>0</v>
      </c>
      <c r="J8" s="160"/>
      <c r="K8" s="159"/>
      <c r="N8" s="154"/>
      <c r="O8" s="154"/>
      <c r="P8" s="59"/>
      <c r="Q8" s="59"/>
    </row>
    <row r="9" spans="1:17" ht="16.5" customHeight="1" x14ac:dyDescent="0.25">
      <c r="A9" s="61"/>
      <c r="B9" s="56">
        <f t="shared" si="0"/>
        <v>3</v>
      </c>
      <c r="C9" s="55" t="s">
        <v>3</v>
      </c>
      <c r="D9" s="21">
        <v>130</v>
      </c>
      <c r="E9" s="21">
        <v>30</v>
      </c>
      <c r="F9" s="21">
        <v>4</v>
      </c>
      <c r="G9" s="21">
        <v>10</v>
      </c>
      <c r="H9" s="21">
        <v>41</v>
      </c>
      <c r="I9" s="21">
        <v>0</v>
      </c>
      <c r="J9" s="160"/>
      <c r="K9" s="159"/>
      <c r="N9" s="154"/>
      <c r="O9" s="154"/>
      <c r="P9" s="59"/>
      <c r="Q9" s="59"/>
    </row>
    <row r="10" spans="1:17" ht="16.5" customHeight="1" x14ac:dyDescent="0.25">
      <c r="A10" s="61"/>
      <c r="B10" s="56">
        <f t="shared" si="0"/>
        <v>4</v>
      </c>
      <c r="C10" s="55" t="s">
        <v>4</v>
      </c>
      <c r="D10" s="21">
        <v>413</v>
      </c>
      <c r="E10" s="21">
        <v>136</v>
      </c>
      <c r="F10" s="21">
        <v>1</v>
      </c>
      <c r="G10" s="21">
        <v>10</v>
      </c>
      <c r="H10" s="21">
        <v>107</v>
      </c>
      <c r="I10" s="21">
        <v>0</v>
      </c>
      <c r="J10" s="160"/>
      <c r="K10" s="159"/>
      <c r="N10" s="154"/>
      <c r="O10" s="154"/>
      <c r="P10" s="59"/>
      <c r="Q10" s="59"/>
    </row>
    <row r="11" spans="1:17" ht="16.5" customHeight="1" x14ac:dyDescent="0.25">
      <c r="A11" s="61"/>
      <c r="B11" s="56">
        <f t="shared" si="0"/>
        <v>5</v>
      </c>
      <c r="C11" s="55" t="s">
        <v>5</v>
      </c>
      <c r="D11" s="21">
        <v>28</v>
      </c>
      <c r="E11" s="21">
        <v>9</v>
      </c>
      <c r="F11" s="21">
        <v>0</v>
      </c>
      <c r="G11" s="21">
        <v>5</v>
      </c>
      <c r="H11" s="21">
        <v>4</v>
      </c>
      <c r="I11" s="21">
        <v>0</v>
      </c>
      <c r="J11" s="160"/>
      <c r="K11" s="159"/>
      <c r="N11" s="154"/>
      <c r="O11" s="154"/>
      <c r="P11" s="59"/>
      <c r="Q11" s="59"/>
    </row>
    <row r="12" spans="1:17" ht="16.5" customHeight="1" x14ac:dyDescent="0.25">
      <c r="A12" s="61"/>
      <c r="B12" s="56">
        <f t="shared" si="0"/>
        <v>6</v>
      </c>
      <c r="C12" s="55" t="s">
        <v>6</v>
      </c>
      <c r="D12" s="21">
        <v>208</v>
      </c>
      <c r="E12" s="21">
        <v>27</v>
      </c>
      <c r="F12" s="21">
        <v>6</v>
      </c>
      <c r="G12" s="21">
        <v>19</v>
      </c>
      <c r="H12" s="21">
        <v>79</v>
      </c>
      <c r="I12" s="21">
        <v>2</v>
      </c>
      <c r="J12" s="160"/>
      <c r="K12" s="159"/>
      <c r="N12" s="154"/>
      <c r="O12" s="154"/>
      <c r="P12" s="59"/>
      <c r="Q12" s="59"/>
    </row>
    <row r="13" spans="1:17" ht="16.5" customHeight="1" x14ac:dyDescent="0.25">
      <c r="A13" s="61"/>
      <c r="B13" s="56">
        <f t="shared" si="0"/>
        <v>7</v>
      </c>
      <c r="C13" s="55" t="s">
        <v>7</v>
      </c>
      <c r="D13" s="21">
        <v>79</v>
      </c>
      <c r="E13" s="21">
        <v>32</v>
      </c>
      <c r="F13" s="21">
        <v>1</v>
      </c>
      <c r="G13" s="21">
        <v>2</v>
      </c>
      <c r="H13" s="21">
        <v>20</v>
      </c>
      <c r="I13" s="21">
        <v>0</v>
      </c>
      <c r="J13" s="160"/>
      <c r="K13" s="159"/>
      <c r="N13" s="154"/>
      <c r="O13" s="154"/>
      <c r="P13" s="59"/>
      <c r="Q13" s="59"/>
    </row>
    <row r="14" spans="1:17" ht="16.5" customHeight="1" x14ac:dyDescent="0.25">
      <c r="A14" s="61"/>
      <c r="B14" s="56">
        <f t="shared" si="0"/>
        <v>8</v>
      </c>
      <c r="C14" s="55" t="s">
        <v>8</v>
      </c>
      <c r="D14" s="21">
        <v>93</v>
      </c>
      <c r="E14" s="21">
        <v>22</v>
      </c>
      <c r="F14" s="21">
        <v>3</v>
      </c>
      <c r="G14" s="21">
        <v>15</v>
      </c>
      <c r="H14" s="21">
        <v>16</v>
      </c>
      <c r="I14" s="21">
        <v>0</v>
      </c>
      <c r="J14" s="160"/>
      <c r="K14" s="159"/>
      <c r="N14" s="154"/>
      <c r="O14" s="154"/>
      <c r="P14" s="59"/>
      <c r="Q14" s="59"/>
    </row>
    <row r="15" spans="1:17" ht="16.5" customHeight="1" x14ac:dyDescent="0.2">
      <c r="A15" s="346"/>
      <c r="B15" s="56">
        <f t="shared" si="0"/>
        <v>9</v>
      </c>
      <c r="C15" s="55" t="s">
        <v>9</v>
      </c>
      <c r="D15" s="21">
        <v>182</v>
      </c>
      <c r="E15" s="21">
        <v>39</v>
      </c>
      <c r="F15" s="21">
        <v>0</v>
      </c>
      <c r="G15" s="21">
        <v>11</v>
      </c>
      <c r="H15" s="21">
        <v>45</v>
      </c>
      <c r="I15" s="21">
        <v>0</v>
      </c>
      <c r="J15" s="160"/>
      <c r="K15" s="159"/>
      <c r="N15" s="154"/>
      <c r="O15" s="154"/>
      <c r="P15" s="59"/>
      <c r="Q15" s="59"/>
    </row>
    <row r="16" spans="1:17" ht="16.5" customHeight="1" x14ac:dyDescent="0.2">
      <c r="A16" s="346"/>
      <c r="B16" s="56">
        <f t="shared" si="0"/>
        <v>10</v>
      </c>
      <c r="C16" s="55" t="s">
        <v>10</v>
      </c>
      <c r="D16" s="21">
        <v>198</v>
      </c>
      <c r="E16" s="21">
        <v>100</v>
      </c>
      <c r="F16" s="21">
        <v>0</v>
      </c>
      <c r="G16" s="21">
        <v>13</v>
      </c>
      <c r="H16" s="21">
        <v>30</v>
      </c>
      <c r="I16" s="21">
        <v>0</v>
      </c>
      <c r="J16" s="160"/>
      <c r="K16" s="159"/>
      <c r="M16" s="51" t="s">
        <v>180</v>
      </c>
      <c r="N16" s="154"/>
      <c r="O16" s="154"/>
      <c r="P16" s="59"/>
      <c r="Q16" s="59"/>
    </row>
    <row r="17" spans="1:17" ht="16.5" customHeight="1" x14ac:dyDescent="0.25">
      <c r="A17" s="61"/>
      <c r="B17" s="56">
        <f t="shared" si="0"/>
        <v>11</v>
      </c>
      <c r="C17" s="55" t="s">
        <v>11</v>
      </c>
      <c r="D17" s="21">
        <v>205</v>
      </c>
      <c r="E17" s="21">
        <v>66</v>
      </c>
      <c r="F17" s="21">
        <v>0</v>
      </c>
      <c r="G17" s="21">
        <v>0</v>
      </c>
      <c r="H17" s="21">
        <v>43</v>
      </c>
      <c r="I17" s="21">
        <v>0</v>
      </c>
      <c r="J17" s="160"/>
      <c r="K17" s="159"/>
      <c r="N17" s="154"/>
      <c r="O17" s="154"/>
      <c r="P17" s="59"/>
      <c r="Q17" s="59"/>
    </row>
    <row r="18" spans="1:17" ht="16.5" customHeight="1" x14ac:dyDescent="0.25">
      <c r="A18" s="61"/>
      <c r="B18" s="56">
        <f t="shared" si="0"/>
        <v>12</v>
      </c>
      <c r="C18" s="55" t="s">
        <v>12</v>
      </c>
      <c r="D18" s="21">
        <v>17</v>
      </c>
      <c r="E18" s="21">
        <v>9</v>
      </c>
      <c r="F18" s="21">
        <v>0</v>
      </c>
      <c r="G18" s="21">
        <v>1</v>
      </c>
      <c r="H18" s="21">
        <v>1</v>
      </c>
      <c r="I18" s="21">
        <v>0</v>
      </c>
      <c r="J18" s="160"/>
      <c r="K18" s="159"/>
      <c r="N18" s="154"/>
      <c r="O18" s="154"/>
      <c r="P18" s="59"/>
      <c r="Q18" s="59"/>
    </row>
    <row r="19" spans="1:17" ht="16.5" customHeight="1" x14ac:dyDescent="0.25">
      <c r="A19" s="61"/>
      <c r="B19" s="56">
        <f t="shared" si="0"/>
        <v>13</v>
      </c>
      <c r="C19" s="55" t="s">
        <v>13</v>
      </c>
      <c r="D19" s="21">
        <v>434</v>
      </c>
      <c r="E19" s="21">
        <v>159</v>
      </c>
      <c r="F19" s="21">
        <v>0</v>
      </c>
      <c r="G19" s="21">
        <v>10</v>
      </c>
      <c r="H19" s="21">
        <v>85</v>
      </c>
      <c r="I19" s="21">
        <v>0</v>
      </c>
      <c r="J19" s="160"/>
      <c r="K19" s="159"/>
      <c r="N19" s="154"/>
      <c r="O19" s="154"/>
      <c r="P19" s="59"/>
      <c r="Q19" s="59"/>
    </row>
    <row r="20" spans="1:17" ht="16.5" customHeight="1" x14ac:dyDescent="0.25">
      <c r="A20" s="61"/>
      <c r="B20" s="56">
        <f t="shared" si="0"/>
        <v>14</v>
      </c>
      <c r="C20" s="55" t="s">
        <v>14</v>
      </c>
      <c r="D20" s="21">
        <v>100</v>
      </c>
      <c r="E20" s="21">
        <v>24</v>
      </c>
      <c r="F20" s="21">
        <v>0</v>
      </c>
      <c r="G20" s="21">
        <v>11</v>
      </c>
      <c r="H20" s="21">
        <v>31</v>
      </c>
      <c r="I20" s="21">
        <v>0</v>
      </c>
      <c r="J20" s="160"/>
      <c r="K20" s="159"/>
      <c r="N20" s="154"/>
      <c r="O20" s="154"/>
      <c r="P20" s="59"/>
      <c r="Q20" s="59"/>
    </row>
    <row r="21" spans="1:17" ht="16.5" customHeight="1" x14ac:dyDescent="0.25">
      <c r="A21" s="61"/>
      <c r="B21" s="56">
        <f t="shared" si="0"/>
        <v>15</v>
      </c>
      <c r="C21" s="55" t="s">
        <v>15</v>
      </c>
      <c r="D21" s="21">
        <v>344</v>
      </c>
      <c r="E21" s="21">
        <v>132</v>
      </c>
      <c r="F21" s="21">
        <v>0</v>
      </c>
      <c r="G21" s="21">
        <v>6</v>
      </c>
      <c r="H21" s="21">
        <v>59</v>
      </c>
      <c r="I21" s="21">
        <v>0</v>
      </c>
      <c r="J21" s="160"/>
      <c r="K21" s="159"/>
      <c r="N21" s="154"/>
      <c r="O21" s="154"/>
      <c r="P21" s="59"/>
      <c r="Q21" s="59"/>
    </row>
    <row r="22" spans="1:17" ht="16.5" customHeight="1" x14ac:dyDescent="0.25">
      <c r="A22" s="61"/>
      <c r="B22" s="56">
        <f t="shared" si="0"/>
        <v>16</v>
      </c>
      <c r="C22" s="55" t="s">
        <v>16</v>
      </c>
      <c r="D22" s="21">
        <v>217</v>
      </c>
      <c r="E22" s="21">
        <v>36</v>
      </c>
      <c r="F22" s="21">
        <v>1</v>
      </c>
      <c r="G22" s="21">
        <v>15</v>
      </c>
      <c r="H22" s="21">
        <v>74</v>
      </c>
      <c r="I22" s="21">
        <v>1</v>
      </c>
      <c r="J22" s="160"/>
      <c r="K22" s="159"/>
      <c r="N22" s="154"/>
      <c r="O22" s="154"/>
      <c r="P22" s="59"/>
      <c r="Q22" s="59"/>
    </row>
    <row r="23" spans="1:17" ht="16.5" customHeight="1" x14ac:dyDescent="0.25">
      <c r="A23" s="61"/>
      <c r="B23" s="56">
        <f t="shared" si="0"/>
        <v>17</v>
      </c>
      <c r="C23" s="55" t="s">
        <v>17</v>
      </c>
      <c r="D23" s="21">
        <v>75</v>
      </c>
      <c r="E23" s="21">
        <v>39</v>
      </c>
      <c r="F23" s="21">
        <v>0</v>
      </c>
      <c r="G23" s="21">
        <v>0</v>
      </c>
      <c r="H23" s="21">
        <v>11</v>
      </c>
      <c r="I23" s="21">
        <v>0</v>
      </c>
      <c r="J23" s="160"/>
      <c r="K23" s="159"/>
      <c r="N23" s="154"/>
      <c r="O23" s="154"/>
      <c r="P23" s="59"/>
      <c r="Q23" s="59"/>
    </row>
    <row r="24" spans="1:17" ht="16.5" customHeight="1" x14ac:dyDescent="0.25">
      <c r="A24" s="61"/>
      <c r="B24" s="56">
        <f t="shared" si="0"/>
        <v>18</v>
      </c>
      <c r="C24" s="55" t="s">
        <v>18</v>
      </c>
      <c r="D24" s="21">
        <v>150</v>
      </c>
      <c r="E24" s="21">
        <v>70</v>
      </c>
      <c r="F24" s="21">
        <v>5</v>
      </c>
      <c r="G24" s="21">
        <v>7</v>
      </c>
      <c r="H24" s="21">
        <v>9</v>
      </c>
      <c r="I24" s="21">
        <v>0</v>
      </c>
      <c r="J24" s="160"/>
      <c r="K24" s="159"/>
      <c r="N24" s="154"/>
      <c r="O24" s="154"/>
      <c r="P24" s="59"/>
      <c r="Q24" s="59"/>
    </row>
    <row r="25" spans="1:17" ht="16.5" customHeight="1" x14ac:dyDescent="0.25">
      <c r="A25" s="61"/>
      <c r="B25" s="56">
        <f t="shared" si="0"/>
        <v>19</v>
      </c>
      <c r="C25" s="55" t="s">
        <v>19</v>
      </c>
      <c r="D25" s="21">
        <v>164</v>
      </c>
      <c r="E25" s="21">
        <v>63</v>
      </c>
      <c r="F25" s="21">
        <v>8</v>
      </c>
      <c r="G25" s="21">
        <v>2</v>
      </c>
      <c r="H25" s="21">
        <v>26</v>
      </c>
      <c r="I25" s="21">
        <v>2</v>
      </c>
      <c r="J25" s="160"/>
      <c r="K25" s="159"/>
      <c r="N25" s="154"/>
      <c r="O25" s="154"/>
      <c r="P25" s="59"/>
      <c r="Q25" s="59"/>
    </row>
    <row r="26" spans="1:17" ht="16.5" customHeight="1" x14ac:dyDescent="0.25">
      <c r="A26" s="61"/>
      <c r="B26" s="56">
        <f t="shared" si="0"/>
        <v>20</v>
      </c>
      <c r="C26" s="55" t="s">
        <v>20</v>
      </c>
      <c r="D26" s="21">
        <v>153</v>
      </c>
      <c r="E26" s="21">
        <v>41</v>
      </c>
      <c r="F26" s="21">
        <v>2</v>
      </c>
      <c r="G26" s="21">
        <v>27</v>
      </c>
      <c r="H26" s="21">
        <v>14</v>
      </c>
      <c r="I26" s="21">
        <v>0</v>
      </c>
      <c r="J26" s="160"/>
      <c r="K26" s="159"/>
      <c r="N26" s="154"/>
      <c r="O26" s="154"/>
      <c r="P26" s="59"/>
      <c r="Q26" s="59"/>
    </row>
    <row r="27" spans="1:17" ht="16.5" customHeight="1" x14ac:dyDescent="0.25">
      <c r="A27" s="61"/>
      <c r="B27" s="56">
        <f t="shared" si="0"/>
        <v>21</v>
      </c>
      <c r="C27" s="55" t="s">
        <v>21</v>
      </c>
      <c r="D27" s="21">
        <v>61</v>
      </c>
      <c r="E27" s="21">
        <v>18</v>
      </c>
      <c r="F27" s="21">
        <v>0</v>
      </c>
      <c r="G27" s="21">
        <v>0</v>
      </c>
      <c r="H27" s="21">
        <v>14</v>
      </c>
      <c r="I27" s="21">
        <v>1</v>
      </c>
      <c r="J27" s="160"/>
      <c r="K27" s="159"/>
      <c r="N27" s="154"/>
      <c r="O27" s="154"/>
      <c r="P27" s="59"/>
      <c r="Q27" s="59"/>
    </row>
    <row r="28" spans="1:17" ht="16.5" customHeight="1" x14ac:dyDescent="0.25">
      <c r="A28" s="61"/>
      <c r="B28" s="56">
        <f t="shared" si="0"/>
        <v>22</v>
      </c>
      <c r="C28" s="55" t="s">
        <v>22</v>
      </c>
      <c r="D28" s="21">
        <v>190</v>
      </c>
      <c r="E28" s="21">
        <v>77</v>
      </c>
      <c r="F28" s="21">
        <v>0</v>
      </c>
      <c r="G28" s="21">
        <v>2</v>
      </c>
      <c r="H28" s="21">
        <v>38</v>
      </c>
      <c r="I28" s="21">
        <v>0</v>
      </c>
      <c r="J28" s="160"/>
      <c r="K28" s="159"/>
      <c r="N28" s="154"/>
      <c r="O28" s="154"/>
      <c r="P28" s="59"/>
      <c r="Q28" s="59"/>
    </row>
    <row r="29" spans="1:17" ht="16.5" customHeight="1" x14ac:dyDescent="0.25">
      <c r="A29" s="61"/>
      <c r="B29" s="56">
        <f t="shared" si="0"/>
        <v>23</v>
      </c>
      <c r="C29" s="55" t="s">
        <v>23</v>
      </c>
      <c r="D29" s="21">
        <v>186</v>
      </c>
      <c r="E29" s="21">
        <v>34</v>
      </c>
      <c r="F29" s="21">
        <v>0</v>
      </c>
      <c r="G29" s="21">
        <v>0</v>
      </c>
      <c r="H29" s="21">
        <v>88</v>
      </c>
      <c r="I29" s="21">
        <v>0</v>
      </c>
      <c r="J29" s="160"/>
      <c r="K29" s="159"/>
      <c r="N29" s="154"/>
      <c r="O29" s="154"/>
      <c r="P29" s="59"/>
      <c r="Q29" s="59"/>
    </row>
    <row r="30" spans="1:17" ht="16.5" customHeight="1" x14ac:dyDescent="0.25">
      <c r="A30" s="61"/>
      <c r="B30" s="56">
        <f t="shared" si="0"/>
        <v>24</v>
      </c>
      <c r="C30" s="55" t="s">
        <v>24</v>
      </c>
      <c r="D30" s="21">
        <v>91</v>
      </c>
      <c r="E30" s="21">
        <v>20</v>
      </c>
      <c r="F30" s="21">
        <v>0</v>
      </c>
      <c r="G30" s="21">
        <v>2</v>
      </c>
      <c r="H30" s="21">
        <v>22</v>
      </c>
      <c r="I30" s="21">
        <v>0</v>
      </c>
      <c r="J30" s="160"/>
      <c r="K30" s="159"/>
      <c r="N30" s="154"/>
      <c r="O30" s="154"/>
      <c r="P30" s="59"/>
      <c r="Q30" s="59"/>
    </row>
    <row r="31" spans="1:17" ht="16.5" customHeight="1" x14ac:dyDescent="0.25">
      <c r="A31" s="61"/>
      <c r="B31" s="56">
        <f t="shared" si="0"/>
        <v>25</v>
      </c>
      <c r="C31" s="55" t="s">
        <v>25</v>
      </c>
      <c r="D31" s="21">
        <v>165</v>
      </c>
      <c r="E31" s="21">
        <v>35</v>
      </c>
      <c r="F31" s="21">
        <v>0</v>
      </c>
      <c r="G31" s="21">
        <v>8</v>
      </c>
      <c r="H31" s="21">
        <v>56</v>
      </c>
      <c r="I31" s="21">
        <v>3</v>
      </c>
      <c r="J31" s="160"/>
      <c r="K31" s="159"/>
      <c r="N31" s="154"/>
      <c r="O31" s="154"/>
      <c r="P31" s="59"/>
      <c r="Q31" s="59"/>
    </row>
    <row r="32" spans="1:17" ht="16.5" customHeight="1" x14ac:dyDescent="0.2">
      <c r="A32" s="60"/>
      <c r="B32" s="56">
        <f t="shared" si="0"/>
        <v>26</v>
      </c>
      <c r="C32" s="55" t="s">
        <v>53</v>
      </c>
      <c r="D32" s="21">
        <v>341</v>
      </c>
      <c r="E32" s="21">
        <v>133</v>
      </c>
      <c r="F32" s="21">
        <v>0</v>
      </c>
      <c r="G32" s="21">
        <v>13</v>
      </c>
      <c r="H32" s="21">
        <v>27</v>
      </c>
      <c r="I32" s="21">
        <v>0</v>
      </c>
      <c r="J32" s="160"/>
      <c r="K32" s="159"/>
      <c r="N32" s="154"/>
      <c r="O32" s="154"/>
      <c r="P32" s="59"/>
      <c r="Q32" s="59"/>
    </row>
    <row r="33" spans="2:17" ht="16.5" customHeight="1" x14ac:dyDescent="0.2">
      <c r="B33" s="56">
        <f t="shared" si="0"/>
        <v>27</v>
      </c>
      <c r="C33" s="55" t="s">
        <v>54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D5"/>
    <mergeCell ref="E4:I4"/>
  </mergeCells>
  <hyperlinks>
    <hyperlink ref="M1" location="'ЗМІСТ'!A1" display="ЗМІСТ" xr:uid="{3A46A780-9141-4ED4-8359-0462D02F7DA3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AF515-B2C5-45F5-8350-450FC458A60D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4.5703125" style="51" customWidth="1"/>
    <col min="2" max="2" width="6.42578125" style="51" customWidth="1"/>
    <col min="3" max="3" width="20.85546875" style="51" customWidth="1"/>
    <col min="4" max="4" width="21.140625" style="51" customWidth="1"/>
    <col min="5" max="5" width="16.85546875" style="51" customWidth="1"/>
    <col min="6" max="6" width="22.140625" style="51" customWidth="1"/>
    <col min="7" max="7" width="21" style="51" customWidth="1"/>
    <col min="8" max="8" width="17" style="51" customWidth="1"/>
    <col min="9" max="9" width="22.1406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201</v>
      </c>
      <c r="J2" s="7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535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8.75" customHeight="1" x14ac:dyDescent="0.2">
      <c r="A4" s="67"/>
      <c r="B4" s="352" t="s">
        <v>56</v>
      </c>
      <c r="C4" s="353" t="s">
        <v>28</v>
      </c>
      <c r="D4" s="386">
        <v>2022</v>
      </c>
      <c r="E4" s="387"/>
      <c r="F4" s="388"/>
      <c r="G4" s="386">
        <v>2023</v>
      </c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78.75" customHeight="1" x14ac:dyDescent="0.25">
      <c r="A5" s="61"/>
      <c r="B5" s="352"/>
      <c r="C5" s="353"/>
      <c r="D5" s="95" t="s">
        <v>155</v>
      </c>
      <c r="E5" s="95" t="s">
        <v>424</v>
      </c>
      <c r="F5" s="95" t="s">
        <v>411</v>
      </c>
      <c r="G5" s="95" t="s">
        <v>155</v>
      </c>
      <c r="H5" s="95" t="s">
        <v>424</v>
      </c>
      <c r="I5" s="95" t="s">
        <v>411</v>
      </c>
      <c r="J5" s="379"/>
      <c r="K5" s="93"/>
      <c r="N5" s="158"/>
      <c r="O5" s="158"/>
      <c r="P5" s="64"/>
      <c r="Q5" s="63"/>
    </row>
    <row r="6" spans="1:17" ht="16.5" customHeight="1" x14ac:dyDescent="0.25">
      <c r="A6" s="61"/>
      <c r="B6" s="377" t="s">
        <v>0</v>
      </c>
      <c r="C6" s="349"/>
      <c r="D6" s="156">
        <v>3708</v>
      </c>
      <c r="E6" s="156">
        <v>2139</v>
      </c>
      <c r="F6" s="165">
        <v>10</v>
      </c>
      <c r="G6" s="10">
        <v>4452</v>
      </c>
      <c r="H6" s="10">
        <v>2629</v>
      </c>
      <c r="I6" s="19">
        <v>11.5</v>
      </c>
      <c r="J6" s="163"/>
      <c r="K6" s="164"/>
      <c r="N6" s="154"/>
      <c r="O6" s="154"/>
      <c r="P6" s="59"/>
      <c r="Q6" s="59"/>
    </row>
    <row r="7" spans="1:17" ht="16.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61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6.5" customHeight="1" x14ac:dyDescent="0.25">
      <c r="A8" s="61"/>
      <c r="B8" s="56">
        <f t="shared" ref="B8:B33" si="0">B7+1</f>
        <v>2</v>
      </c>
      <c r="C8" s="55" t="s">
        <v>2</v>
      </c>
      <c r="D8" s="152">
        <v>204</v>
      </c>
      <c r="E8" s="152">
        <v>105</v>
      </c>
      <c r="F8" s="161">
        <v>13</v>
      </c>
      <c r="G8" s="21">
        <v>228</v>
      </c>
      <c r="H8" s="21">
        <v>109</v>
      </c>
      <c r="I8" s="22">
        <v>13.9</v>
      </c>
      <c r="J8" s="160"/>
      <c r="K8" s="159"/>
      <c r="N8" s="154"/>
      <c r="O8" s="154"/>
      <c r="P8" s="59"/>
      <c r="Q8" s="59"/>
    </row>
    <row r="9" spans="1:17" ht="16.5" customHeight="1" x14ac:dyDescent="0.25">
      <c r="A9" s="61"/>
      <c r="B9" s="56">
        <f t="shared" si="0"/>
        <v>3</v>
      </c>
      <c r="C9" s="55" t="s">
        <v>3</v>
      </c>
      <c r="D9" s="152">
        <v>113</v>
      </c>
      <c r="E9" s="152">
        <v>77</v>
      </c>
      <c r="F9" s="161">
        <v>14.5</v>
      </c>
      <c r="G9" s="21">
        <v>130</v>
      </c>
      <c r="H9" s="21">
        <v>85</v>
      </c>
      <c r="I9" s="22">
        <v>15.9</v>
      </c>
      <c r="J9" s="160"/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152">
        <v>329</v>
      </c>
      <c r="E10" s="152">
        <v>193</v>
      </c>
      <c r="F10" s="161">
        <v>12.8</v>
      </c>
      <c r="G10" s="21">
        <v>413</v>
      </c>
      <c r="H10" s="21">
        <v>254</v>
      </c>
      <c r="I10" s="22">
        <v>15.100000000000001</v>
      </c>
      <c r="J10" s="160"/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152">
        <v>28</v>
      </c>
      <c r="E11" s="152">
        <v>8</v>
      </c>
      <c r="F11" s="161">
        <v>3.9000000000000004</v>
      </c>
      <c r="G11" s="21">
        <v>28</v>
      </c>
      <c r="H11" s="21">
        <v>18</v>
      </c>
      <c r="I11" s="22">
        <v>4.1000000000000005</v>
      </c>
      <c r="J11" s="160"/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152">
        <v>161</v>
      </c>
      <c r="E12" s="152">
        <v>91</v>
      </c>
      <c r="F12" s="161">
        <v>16.600000000000001</v>
      </c>
      <c r="G12" s="21">
        <v>208</v>
      </c>
      <c r="H12" s="21">
        <v>133</v>
      </c>
      <c r="I12" s="22">
        <v>20.100000000000001</v>
      </c>
      <c r="J12" s="160"/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152">
        <v>70</v>
      </c>
      <c r="E13" s="152">
        <v>38</v>
      </c>
      <c r="F13" s="161">
        <v>12</v>
      </c>
      <c r="G13" s="21">
        <v>79</v>
      </c>
      <c r="H13" s="21">
        <v>55</v>
      </c>
      <c r="I13" s="22">
        <v>12.8</v>
      </c>
      <c r="J13" s="160"/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152">
        <v>98</v>
      </c>
      <c r="E14" s="152">
        <v>52</v>
      </c>
      <c r="F14" s="161">
        <v>5.1000000000000005</v>
      </c>
      <c r="G14" s="21">
        <v>93</v>
      </c>
      <c r="H14" s="21">
        <v>56</v>
      </c>
      <c r="I14" s="22">
        <v>4.8000000000000007</v>
      </c>
      <c r="J14" s="160"/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152">
        <v>167</v>
      </c>
      <c r="E15" s="152">
        <v>102</v>
      </c>
      <c r="F15" s="161">
        <v>16.5</v>
      </c>
      <c r="G15" s="21">
        <v>182</v>
      </c>
      <c r="H15" s="21">
        <v>95</v>
      </c>
      <c r="I15" s="22">
        <v>16.900000000000002</v>
      </c>
      <c r="J15" s="160"/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152">
        <v>139</v>
      </c>
      <c r="E16" s="152">
        <v>93</v>
      </c>
      <c r="F16" s="161">
        <v>7.6000000000000005</v>
      </c>
      <c r="G16" s="21">
        <v>198</v>
      </c>
      <c r="H16" s="21">
        <v>143</v>
      </c>
      <c r="I16" s="22">
        <v>10.3</v>
      </c>
      <c r="J16" s="160"/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152">
        <v>161</v>
      </c>
      <c r="E17" s="152">
        <v>90</v>
      </c>
      <c r="F17" s="161">
        <v>14.600000000000001</v>
      </c>
      <c r="G17" s="21">
        <v>205</v>
      </c>
      <c r="H17" s="21">
        <v>109</v>
      </c>
      <c r="I17" s="22">
        <v>17.900000000000002</v>
      </c>
      <c r="J17" s="160"/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152">
        <v>12</v>
      </c>
      <c r="E18" s="152">
        <v>3</v>
      </c>
      <c r="F18" s="161">
        <v>1.6</v>
      </c>
      <c r="G18" s="21">
        <v>17</v>
      </c>
      <c r="H18" s="21">
        <v>11</v>
      </c>
      <c r="I18" s="22">
        <v>2.3000000000000003</v>
      </c>
      <c r="J18" s="160"/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152">
        <v>391</v>
      </c>
      <c r="E19" s="152">
        <v>246</v>
      </c>
      <c r="F19" s="161">
        <v>13.3</v>
      </c>
      <c r="G19" s="21">
        <v>434</v>
      </c>
      <c r="H19" s="21">
        <v>254</v>
      </c>
      <c r="I19" s="22">
        <v>13.8</v>
      </c>
      <c r="J19" s="160"/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152">
        <v>35</v>
      </c>
      <c r="E20" s="152">
        <v>12</v>
      </c>
      <c r="F20" s="161">
        <v>2.6</v>
      </c>
      <c r="G20" s="21">
        <v>100</v>
      </c>
      <c r="H20" s="21">
        <v>66</v>
      </c>
      <c r="I20" s="22">
        <v>7</v>
      </c>
      <c r="J20" s="160"/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152">
        <v>329</v>
      </c>
      <c r="E21" s="152">
        <v>180</v>
      </c>
      <c r="F21" s="161">
        <v>10.100000000000001</v>
      </c>
      <c r="G21" s="21">
        <v>344</v>
      </c>
      <c r="H21" s="21">
        <v>197</v>
      </c>
      <c r="I21" s="22">
        <v>10.100000000000001</v>
      </c>
      <c r="J21" s="160"/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152">
        <v>215</v>
      </c>
      <c r="E22" s="152">
        <v>133</v>
      </c>
      <c r="F22" s="161">
        <v>14.600000000000001</v>
      </c>
      <c r="G22" s="21">
        <v>217</v>
      </c>
      <c r="H22" s="21">
        <v>127</v>
      </c>
      <c r="I22" s="22">
        <v>14.200000000000001</v>
      </c>
      <c r="J22" s="160"/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152">
        <v>73</v>
      </c>
      <c r="E23" s="152">
        <v>48</v>
      </c>
      <c r="F23" s="161">
        <v>12.600000000000001</v>
      </c>
      <c r="G23" s="21">
        <v>75</v>
      </c>
      <c r="H23" s="21">
        <v>50</v>
      </c>
      <c r="I23" s="22">
        <v>12.5</v>
      </c>
      <c r="J23" s="160"/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152">
        <v>133</v>
      </c>
      <c r="E24" s="152">
        <v>79</v>
      </c>
      <c r="F24" s="161">
        <v>12.100000000000001</v>
      </c>
      <c r="G24" s="21">
        <v>150</v>
      </c>
      <c r="H24" s="21">
        <v>91</v>
      </c>
      <c r="I24" s="22">
        <v>12.9</v>
      </c>
      <c r="J24" s="160"/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152">
        <v>121</v>
      </c>
      <c r="E25" s="152">
        <v>74</v>
      </c>
      <c r="F25" s="161">
        <v>13.700000000000001</v>
      </c>
      <c r="G25" s="21">
        <v>164</v>
      </c>
      <c r="H25" s="21">
        <v>101</v>
      </c>
      <c r="I25" s="22">
        <v>17.2</v>
      </c>
      <c r="J25" s="160"/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152">
        <v>63</v>
      </c>
      <c r="E26" s="152">
        <v>25</v>
      </c>
      <c r="F26" s="161">
        <v>2</v>
      </c>
      <c r="G26" s="21">
        <v>153</v>
      </c>
      <c r="H26" s="21">
        <v>84</v>
      </c>
      <c r="I26" s="22">
        <v>4.6000000000000005</v>
      </c>
      <c r="J26" s="160"/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152">
        <v>93</v>
      </c>
      <c r="E27" s="152">
        <v>51</v>
      </c>
      <c r="F27" s="161">
        <v>9.3000000000000007</v>
      </c>
      <c r="G27" s="21">
        <v>61</v>
      </c>
      <c r="H27" s="21">
        <v>33</v>
      </c>
      <c r="I27" s="22">
        <v>5.9</v>
      </c>
      <c r="J27" s="160"/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152">
        <v>133</v>
      </c>
      <c r="E28" s="152">
        <v>87</v>
      </c>
      <c r="F28" s="161">
        <v>15.4</v>
      </c>
      <c r="G28" s="21">
        <v>190</v>
      </c>
      <c r="H28" s="21">
        <v>117</v>
      </c>
      <c r="I28" s="22">
        <v>20.6</v>
      </c>
      <c r="J28" s="160"/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152">
        <v>177</v>
      </c>
      <c r="E29" s="152">
        <v>128</v>
      </c>
      <c r="F29" s="161">
        <v>12.5</v>
      </c>
      <c r="G29" s="21">
        <v>186</v>
      </c>
      <c r="H29" s="21">
        <v>122</v>
      </c>
      <c r="I29" s="22">
        <v>12.4</v>
      </c>
      <c r="J29" s="160"/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152">
        <v>75</v>
      </c>
      <c r="E30" s="152">
        <v>30</v>
      </c>
      <c r="F30" s="161">
        <v>7.1000000000000005</v>
      </c>
      <c r="G30" s="21">
        <v>91</v>
      </c>
      <c r="H30" s="21">
        <v>44</v>
      </c>
      <c r="I30" s="22">
        <v>8.4</v>
      </c>
      <c r="J30" s="160"/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152">
        <v>115</v>
      </c>
      <c r="E31" s="152">
        <v>73</v>
      </c>
      <c r="F31" s="161">
        <v>13.5</v>
      </c>
      <c r="G31" s="21">
        <v>165</v>
      </c>
      <c r="H31" s="21">
        <v>102</v>
      </c>
      <c r="I31" s="22">
        <v>18.2</v>
      </c>
      <c r="J31" s="160"/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152">
        <v>273</v>
      </c>
      <c r="E32" s="152">
        <v>121</v>
      </c>
      <c r="F32" s="161">
        <v>8.7000000000000011</v>
      </c>
      <c r="G32" s="21">
        <v>341</v>
      </c>
      <c r="H32" s="21">
        <v>173</v>
      </c>
      <c r="I32" s="22">
        <v>10.4</v>
      </c>
      <c r="J32" s="160"/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61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F4"/>
    <mergeCell ref="G4:I4"/>
  </mergeCells>
  <hyperlinks>
    <hyperlink ref="M1" location="'ЗМІСТ'!A1" display="ЗМІСТ" xr:uid="{1B0E8C5A-166B-47C4-84DD-4BE48D5957FA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57874-BBF0-4A70-8822-76EA15BE5AB5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3.140625" style="149" customWidth="1"/>
    <col min="2" max="2" width="6" style="149" customWidth="1"/>
    <col min="3" max="3" width="21.7109375" style="149" customWidth="1"/>
    <col min="4" max="11" width="14.28515625" style="149" customWidth="1"/>
    <col min="12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61"/>
      <c r="F3" s="61"/>
      <c r="G3" s="90"/>
      <c r="H3" s="51"/>
      <c r="I3" s="51"/>
      <c r="J3" s="70"/>
      <c r="K3" s="191" t="s">
        <v>200</v>
      </c>
    </row>
    <row r="4" spans="2:16" ht="21" customHeight="1" x14ac:dyDescent="0.2">
      <c r="B4" s="348" t="s">
        <v>425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2:16" ht="15" customHeight="1" x14ac:dyDescent="0.2">
      <c r="B5" s="352" t="s">
        <v>56</v>
      </c>
      <c r="C5" s="353" t="s">
        <v>28</v>
      </c>
      <c r="D5" s="370">
        <v>2022</v>
      </c>
      <c r="E5" s="370"/>
      <c r="F5" s="370"/>
      <c r="G5" s="370"/>
      <c r="H5" s="370">
        <v>2023</v>
      </c>
      <c r="I5" s="370"/>
      <c r="J5" s="370"/>
      <c r="K5" s="370"/>
    </row>
    <row r="6" spans="2:16" ht="60.75" customHeight="1" x14ac:dyDescent="0.2">
      <c r="B6" s="352"/>
      <c r="C6" s="353"/>
      <c r="D6" s="390" t="s">
        <v>427</v>
      </c>
      <c r="E6" s="378" t="s">
        <v>412</v>
      </c>
      <c r="F6" s="395" t="s">
        <v>426</v>
      </c>
      <c r="G6" s="395"/>
      <c r="H6" s="390" t="s">
        <v>427</v>
      </c>
      <c r="I6" s="378" t="s">
        <v>412</v>
      </c>
      <c r="J6" s="395" t="s">
        <v>426</v>
      </c>
      <c r="K6" s="395"/>
    </row>
    <row r="7" spans="2:16" ht="26.25" customHeight="1" x14ac:dyDescent="0.2">
      <c r="B7" s="352"/>
      <c r="C7" s="353"/>
      <c r="D7" s="391"/>
      <c r="E7" s="392"/>
      <c r="F7" s="208" t="s">
        <v>33</v>
      </c>
      <c r="G7" s="173" t="s">
        <v>428</v>
      </c>
      <c r="H7" s="391"/>
      <c r="I7" s="392"/>
      <c r="J7" s="208" t="s">
        <v>33</v>
      </c>
      <c r="K7" s="173" t="s">
        <v>158</v>
      </c>
    </row>
    <row r="8" spans="2:16" ht="15.75" customHeight="1" x14ac:dyDescent="0.2">
      <c r="B8" s="349" t="s">
        <v>0</v>
      </c>
      <c r="C8" s="350"/>
      <c r="D8" s="156">
        <v>1071</v>
      </c>
      <c r="E8" s="156">
        <v>3111</v>
      </c>
      <c r="F8" s="156">
        <v>448</v>
      </c>
      <c r="G8" s="165">
        <v>14.4</v>
      </c>
      <c r="H8" s="10">
        <v>1195</v>
      </c>
      <c r="I8" s="10">
        <v>2688</v>
      </c>
      <c r="J8" s="10">
        <v>432</v>
      </c>
      <c r="K8" s="6">
        <v>16.07</v>
      </c>
    </row>
    <row r="9" spans="2:16" ht="15.75" customHeight="1" x14ac:dyDescent="0.2">
      <c r="B9" s="56">
        <v>1</v>
      </c>
      <c r="C9" s="55" t="s">
        <v>1</v>
      </c>
      <c r="D9" s="152" t="s">
        <v>41</v>
      </c>
      <c r="E9" s="152" t="s">
        <v>41</v>
      </c>
      <c r="F9" s="152" t="s">
        <v>41</v>
      </c>
      <c r="G9" s="161" t="s">
        <v>41</v>
      </c>
      <c r="H9" s="21" t="s">
        <v>41</v>
      </c>
      <c r="I9" s="21" t="s">
        <v>41</v>
      </c>
      <c r="J9" s="21" t="s">
        <v>41</v>
      </c>
      <c r="K9" s="9" t="s">
        <v>41</v>
      </c>
    </row>
    <row r="10" spans="2:16" ht="15.75" customHeight="1" x14ac:dyDescent="0.2">
      <c r="B10" s="56">
        <f t="shared" ref="B10:B35" si="0">B9+1</f>
        <v>2</v>
      </c>
      <c r="C10" s="55" t="s">
        <v>2</v>
      </c>
      <c r="D10" s="152">
        <v>44</v>
      </c>
      <c r="E10" s="152">
        <v>141</v>
      </c>
      <c r="F10" s="152">
        <v>23</v>
      </c>
      <c r="G10" s="161">
        <v>16.309999999999999</v>
      </c>
      <c r="H10" s="21">
        <v>63</v>
      </c>
      <c r="I10" s="21">
        <v>141</v>
      </c>
      <c r="J10" s="21">
        <v>23</v>
      </c>
      <c r="K10" s="9">
        <v>16.309999999999999</v>
      </c>
    </row>
    <row r="11" spans="2:16" ht="15.75" customHeight="1" x14ac:dyDescent="0.2">
      <c r="B11" s="56">
        <f t="shared" si="0"/>
        <v>3</v>
      </c>
      <c r="C11" s="55" t="s">
        <v>3</v>
      </c>
      <c r="D11" s="152">
        <v>31</v>
      </c>
      <c r="E11" s="152">
        <v>83</v>
      </c>
      <c r="F11" s="152">
        <v>15</v>
      </c>
      <c r="G11" s="161">
        <v>18.07</v>
      </c>
      <c r="H11" s="21">
        <v>40</v>
      </c>
      <c r="I11" s="21">
        <v>93</v>
      </c>
      <c r="J11" s="21">
        <v>15</v>
      </c>
      <c r="K11" s="9">
        <v>16.13</v>
      </c>
    </row>
    <row r="12" spans="2:16" ht="15.75" customHeight="1" x14ac:dyDescent="0.2">
      <c r="B12" s="56">
        <f t="shared" si="0"/>
        <v>4</v>
      </c>
      <c r="C12" s="55" t="s">
        <v>4</v>
      </c>
      <c r="D12" s="152">
        <v>119</v>
      </c>
      <c r="E12" s="152">
        <v>246</v>
      </c>
      <c r="F12" s="152">
        <v>31</v>
      </c>
      <c r="G12" s="161">
        <v>12.6</v>
      </c>
      <c r="H12" s="21">
        <v>119</v>
      </c>
      <c r="I12" s="21">
        <v>246</v>
      </c>
      <c r="J12" s="21">
        <v>46</v>
      </c>
      <c r="K12" s="9">
        <v>18.7</v>
      </c>
    </row>
    <row r="13" spans="2:16" ht="15.75" customHeight="1" x14ac:dyDescent="0.2">
      <c r="B13" s="56">
        <f t="shared" si="0"/>
        <v>5</v>
      </c>
      <c r="C13" s="55" t="s">
        <v>5</v>
      </c>
      <c r="D13" s="152">
        <v>21</v>
      </c>
      <c r="E13" s="152">
        <v>110</v>
      </c>
      <c r="F13" s="152">
        <v>5</v>
      </c>
      <c r="G13" s="161">
        <v>4.55</v>
      </c>
      <c r="H13" s="21">
        <v>28</v>
      </c>
      <c r="I13" s="21">
        <v>12</v>
      </c>
      <c r="J13" s="21">
        <v>2</v>
      </c>
      <c r="K13" s="9">
        <v>16.670000000000002</v>
      </c>
    </row>
    <row r="14" spans="2:16" ht="15.75" customHeight="1" x14ac:dyDescent="0.2">
      <c r="B14" s="56">
        <f t="shared" si="0"/>
        <v>6</v>
      </c>
      <c r="C14" s="55" t="s">
        <v>6</v>
      </c>
      <c r="D14" s="152">
        <v>40</v>
      </c>
      <c r="E14" s="152">
        <v>83</v>
      </c>
      <c r="F14" s="152">
        <v>13</v>
      </c>
      <c r="G14" s="161">
        <v>15.66</v>
      </c>
      <c r="H14" s="21">
        <v>47</v>
      </c>
      <c r="I14" s="21">
        <v>107</v>
      </c>
      <c r="J14" s="21">
        <v>12</v>
      </c>
      <c r="K14" s="9">
        <v>11.21</v>
      </c>
    </row>
    <row r="15" spans="2:16" ht="15.75" customHeight="1" x14ac:dyDescent="0.2">
      <c r="B15" s="56">
        <f t="shared" si="0"/>
        <v>7</v>
      </c>
      <c r="C15" s="55" t="s">
        <v>7</v>
      </c>
      <c r="D15" s="152">
        <v>41</v>
      </c>
      <c r="E15" s="152">
        <v>69</v>
      </c>
      <c r="F15" s="152">
        <v>14</v>
      </c>
      <c r="G15" s="161">
        <v>20.29</v>
      </c>
      <c r="H15" s="21">
        <v>49</v>
      </c>
      <c r="I15" s="21">
        <v>53</v>
      </c>
      <c r="J15" s="21">
        <v>10</v>
      </c>
      <c r="K15" s="9">
        <v>18.87</v>
      </c>
    </row>
    <row r="16" spans="2:16" ht="15.75" customHeight="1" x14ac:dyDescent="0.2">
      <c r="B16" s="56">
        <f t="shared" si="0"/>
        <v>8</v>
      </c>
      <c r="C16" s="55" t="s">
        <v>8</v>
      </c>
      <c r="D16" s="152">
        <v>42</v>
      </c>
      <c r="E16" s="152">
        <v>148</v>
      </c>
      <c r="F16" s="152">
        <v>24</v>
      </c>
      <c r="G16" s="161">
        <v>16.22</v>
      </c>
      <c r="H16" s="21">
        <v>36</v>
      </c>
      <c r="I16" s="21">
        <v>91</v>
      </c>
      <c r="J16" s="21">
        <v>10</v>
      </c>
      <c r="K16" s="9">
        <v>10.99</v>
      </c>
    </row>
    <row r="17" spans="2:11" ht="15.75" customHeight="1" x14ac:dyDescent="0.2">
      <c r="B17" s="56">
        <f t="shared" si="0"/>
        <v>9</v>
      </c>
      <c r="C17" s="55" t="s">
        <v>9</v>
      </c>
      <c r="D17" s="152">
        <v>50</v>
      </c>
      <c r="E17" s="152">
        <v>119</v>
      </c>
      <c r="F17" s="152">
        <v>23</v>
      </c>
      <c r="G17" s="161">
        <v>19.329999999999998</v>
      </c>
      <c r="H17" s="21">
        <v>81</v>
      </c>
      <c r="I17" s="21">
        <v>126</v>
      </c>
      <c r="J17" s="21">
        <v>23</v>
      </c>
      <c r="K17" s="9">
        <v>18.25</v>
      </c>
    </row>
    <row r="18" spans="2:11" ht="15.75" customHeight="1" x14ac:dyDescent="0.2">
      <c r="B18" s="56">
        <f t="shared" si="0"/>
        <v>10</v>
      </c>
      <c r="C18" s="55" t="s">
        <v>10</v>
      </c>
      <c r="D18" s="152">
        <v>45</v>
      </c>
      <c r="E18" s="152">
        <v>125</v>
      </c>
      <c r="F18" s="152">
        <v>12</v>
      </c>
      <c r="G18" s="161">
        <v>9.6</v>
      </c>
      <c r="H18" s="21">
        <v>59</v>
      </c>
      <c r="I18" s="21">
        <v>108</v>
      </c>
      <c r="J18" s="21">
        <v>20</v>
      </c>
      <c r="K18" s="9">
        <v>18.52</v>
      </c>
    </row>
    <row r="19" spans="2:11" ht="15.75" customHeight="1" x14ac:dyDescent="0.2">
      <c r="B19" s="56">
        <f t="shared" si="0"/>
        <v>11</v>
      </c>
      <c r="C19" s="55" t="s">
        <v>11</v>
      </c>
      <c r="D19" s="152">
        <v>50</v>
      </c>
      <c r="E19" s="152">
        <v>101</v>
      </c>
      <c r="F19" s="152">
        <v>11</v>
      </c>
      <c r="G19" s="161">
        <v>10.89</v>
      </c>
      <c r="H19" s="21">
        <v>46</v>
      </c>
      <c r="I19" s="21">
        <v>110</v>
      </c>
      <c r="J19" s="21">
        <v>17</v>
      </c>
      <c r="K19" s="9">
        <v>15.45</v>
      </c>
    </row>
    <row r="20" spans="2:11" ht="15.75" customHeight="1" x14ac:dyDescent="0.2">
      <c r="B20" s="56">
        <f t="shared" si="0"/>
        <v>12</v>
      </c>
      <c r="C20" s="55" t="s">
        <v>12</v>
      </c>
      <c r="D20" s="152">
        <v>5</v>
      </c>
      <c r="E20" s="152">
        <v>56</v>
      </c>
      <c r="F20" s="152">
        <v>6</v>
      </c>
      <c r="G20" s="161">
        <v>10.71</v>
      </c>
      <c r="H20" s="21">
        <v>0</v>
      </c>
      <c r="I20" s="21">
        <v>4</v>
      </c>
      <c r="J20" s="21">
        <v>1</v>
      </c>
      <c r="K20" s="9">
        <v>25</v>
      </c>
    </row>
    <row r="21" spans="2:11" ht="15.75" customHeight="1" x14ac:dyDescent="0.2">
      <c r="B21" s="56">
        <f t="shared" si="0"/>
        <v>13</v>
      </c>
      <c r="C21" s="55" t="s">
        <v>13</v>
      </c>
      <c r="D21" s="152">
        <v>67</v>
      </c>
      <c r="E21" s="152">
        <v>226</v>
      </c>
      <c r="F21" s="152">
        <v>25</v>
      </c>
      <c r="G21" s="161">
        <v>11.06</v>
      </c>
      <c r="H21" s="21">
        <v>68</v>
      </c>
      <c r="I21" s="21">
        <v>278</v>
      </c>
      <c r="J21" s="21">
        <v>23</v>
      </c>
      <c r="K21" s="9">
        <v>8.27</v>
      </c>
    </row>
    <row r="22" spans="2:11" ht="15.75" customHeight="1" x14ac:dyDescent="0.2">
      <c r="B22" s="56">
        <f t="shared" si="0"/>
        <v>14</v>
      </c>
      <c r="C22" s="55" t="s">
        <v>14</v>
      </c>
      <c r="D22" s="152">
        <v>15</v>
      </c>
      <c r="E22" s="152">
        <v>94</v>
      </c>
      <c r="F22" s="152">
        <v>11</v>
      </c>
      <c r="G22" s="161">
        <v>11.7</v>
      </c>
      <c r="H22" s="21">
        <v>23</v>
      </c>
      <c r="I22" s="21">
        <v>24</v>
      </c>
      <c r="J22" s="21">
        <v>2</v>
      </c>
      <c r="K22" s="9">
        <v>8.33</v>
      </c>
    </row>
    <row r="23" spans="2:11" ht="15.75" customHeight="1" x14ac:dyDescent="0.2">
      <c r="B23" s="56">
        <f t="shared" si="0"/>
        <v>15</v>
      </c>
      <c r="C23" s="55" t="s">
        <v>15</v>
      </c>
      <c r="D23" s="152">
        <v>47</v>
      </c>
      <c r="E23" s="152">
        <v>230</v>
      </c>
      <c r="F23" s="152">
        <v>15</v>
      </c>
      <c r="G23" s="161">
        <v>6.52</v>
      </c>
      <c r="H23" s="21">
        <v>64</v>
      </c>
      <c r="I23" s="21">
        <v>203</v>
      </c>
      <c r="J23" s="21">
        <v>17</v>
      </c>
      <c r="K23" s="9">
        <v>8.3699999999999992</v>
      </c>
    </row>
    <row r="24" spans="2:11" ht="15.75" customHeight="1" x14ac:dyDescent="0.2">
      <c r="B24" s="56">
        <f t="shared" si="0"/>
        <v>16</v>
      </c>
      <c r="C24" s="55" t="s">
        <v>16</v>
      </c>
      <c r="D24" s="152">
        <v>59</v>
      </c>
      <c r="E24" s="152">
        <v>154</v>
      </c>
      <c r="F24" s="152">
        <v>25</v>
      </c>
      <c r="G24" s="161">
        <v>16.23</v>
      </c>
      <c r="H24" s="21">
        <v>72</v>
      </c>
      <c r="I24" s="21">
        <v>163</v>
      </c>
      <c r="J24" s="21">
        <v>23</v>
      </c>
      <c r="K24" s="9">
        <v>14.11</v>
      </c>
    </row>
    <row r="25" spans="2:11" ht="15.75" customHeight="1" x14ac:dyDescent="0.2">
      <c r="B25" s="56">
        <f t="shared" si="0"/>
        <v>17</v>
      </c>
      <c r="C25" s="55" t="s">
        <v>17</v>
      </c>
      <c r="D25" s="152">
        <v>35</v>
      </c>
      <c r="E25" s="152">
        <v>54</v>
      </c>
      <c r="F25" s="152">
        <v>15</v>
      </c>
      <c r="G25" s="161">
        <v>27.78</v>
      </c>
      <c r="H25" s="21">
        <v>50</v>
      </c>
      <c r="I25" s="21">
        <v>70</v>
      </c>
      <c r="J25" s="21">
        <v>18</v>
      </c>
      <c r="K25" s="9">
        <v>25.71</v>
      </c>
    </row>
    <row r="26" spans="2:11" ht="15.75" customHeight="1" x14ac:dyDescent="0.2">
      <c r="B26" s="56">
        <f t="shared" si="0"/>
        <v>18</v>
      </c>
      <c r="C26" s="55" t="s">
        <v>18</v>
      </c>
      <c r="D26" s="152">
        <v>44</v>
      </c>
      <c r="E26" s="152">
        <v>94</v>
      </c>
      <c r="F26" s="152">
        <v>15</v>
      </c>
      <c r="G26" s="161">
        <v>15.96</v>
      </c>
      <c r="H26" s="21">
        <v>52</v>
      </c>
      <c r="I26" s="21">
        <v>113</v>
      </c>
      <c r="J26" s="21">
        <v>23</v>
      </c>
      <c r="K26" s="9">
        <v>20.350000000000001</v>
      </c>
    </row>
    <row r="27" spans="2:11" ht="15.75" customHeight="1" x14ac:dyDescent="0.2">
      <c r="B27" s="56">
        <f t="shared" si="0"/>
        <v>19</v>
      </c>
      <c r="C27" s="55" t="s">
        <v>19</v>
      </c>
      <c r="D27" s="152">
        <v>48</v>
      </c>
      <c r="E27" s="152">
        <v>78</v>
      </c>
      <c r="F27" s="152">
        <v>15</v>
      </c>
      <c r="G27" s="161">
        <v>19.23</v>
      </c>
      <c r="H27" s="21">
        <v>49</v>
      </c>
      <c r="I27" s="21">
        <v>98</v>
      </c>
      <c r="J27" s="21">
        <v>21</v>
      </c>
      <c r="K27" s="9">
        <v>21.43</v>
      </c>
    </row>
    <row r="28" spans="2:11" ht="15.75" customHeight="1" x14ac:dyDescent="0.2">
      <c r="B28" s="56">
        <f t="shared" si="0"/>
        <v>20</v>
      </c>
      <c r="C28" s="55" t="s">
        <v>20</v>
      </c>
      <c r="D28" s="152">
        <v>12</v>
      </c>
      <c r="E28" s="152">
        <v>257</v>
      </c>
      <c r="F28" s="152">
        <v>34</v>
      </c>
      <c r="G28" s="161">
        <v>13.23</v>
      </c>
      <c r="H28" s="21">
        <v>14</v>
      </c>
      <c r="I28" s="21">
        <v>34</v>
      </c>
      <c r="J28" s="21">
        <v>3</v>
      </c>
      <c r="K28" s="9">
        <v>8.82</v>
      </c>
    </row>
    <row r="29" spans="2:11" ht="15.75" customHeight="1" x14ac:dyDescent="0.2">
      <c r="B29" s="56">
        <f t="shared" si="0"/>
        <v>21</v>
      </c>
      <c r="C29" s="55" t="s">
        <v>21</v>
      </c>
      <c r="D29" s="152">
        <v>10</v>
      </c>
      <c r="E29" s="152">
        <v>86</v>
      </c>
      <c r="F29" s="152">
        <v>9</v>
      </c>
      <c r="G29" s="161">
        <v>10.47</v>
      </c>
      <c r="H29" s="21">
        <v>9</v>
      </c>
      <c r="I29" s="21">
        <v>55</v>
      </c>
      <c r="J29" s="21">
        <v>6</v>
      </c>
      <c r="K29" s="9">
        <v>10.91</v>
      </c>
    </row>
    <row r="30" spans="2:11" ht="15.75" customHeight="1" x14ac:dyDescent="0.2">
      <c r="B30" s="56">
        <f t="shared" si="0"/>
        <v>22</v>
      </c>
      <c r="C30" s="55" t="s">
        <v>22</v>
      </c>
      <c r="D30" s="152">
        <v>61</v>
      </c>
      <c r="E30" s="152">
        <v>80</v>
      </c>
      <c r="F30" s="152">
        <v>28</v>
      </c>
      <c r="G30" s="161">
        <v>35</v>
      </c>
      <c r="H30" s="21">
        <v>54</v>
      </c>
      <c r="I30" s="21">
        <v>110</v>
      </c>
      <c r="J30" s="21">
        <v>28</v>
      </c>
      <c r="K30" s="9">
        <v>25.45</v>
      </c>
    </row>
    <row r="31" spans="2:11" ht="15.75" customHeight="1" x14ac:dyDescent="0.2">
      <c r="B31" s="56">
        <f t="shared" si="0"/>
        <v>23</v>
      </c>
      <c r="C31" s="55" t="s">
        <v>23</v>
      </c>
      <c r="D31" s="152">
        <v>73</v>
      </c>
      <c r="E31" s="152">
        <v>127</v>
      </c>
      <c r="F31" s="152">
        <v>23</v>
      </c>
      <c r="G31" s="161">
        <v>18.11</v>
      </c>
      <c r="H31" s="21">
        <v>56</v>
      </c>
      <c r="I31" s="21">
        <v>154</v>
      </c>
      <c r="J31" s="21">
        <v>29</v>
      </c>
      <c r="K31" s="9">
        <v>18.829999999999998</v>
      </c>
    </row>
    <row r="32" spans="2:11" ht="15.75" customHeight="1" x14ac:dyDescent="0.2">
      <c r="B32" s="56">
        <f t="shared" si="0"/>
        <v>24</v>
      </c>
      <c r="C32" s="55" t="s">
        <v>24</v>
      </c>
      <c r="D32" s="152">
        <v>13</v>
      </c>
      <c r="E32" s="152">
        <v>42</v>
      </c>
      <c r="F32" s="152">
        <v>4</v>
      </c>
      <c r="G32" s="161">
        <v>9.52</v>
      </c>
      <c r="H32" s="21">
        <v>7</v>
      </c>
      <c r="I32" s="21">
        <v>46</v>
      </c>
      <c r="J32" s="21">
        <v>9</v>
      </c>
      <c r="K32" s="9">
        <v>19.57</v>
      </c>
    </row>
    <row r="33" spans="2:11" ht="15.75" customHeight="1" x14ac:dyDescent="0.2">
      <c r="B33" s="56">
        <f t="shared" si="0"/>
        <v>25</v>
      </c>
      <c r="C33" s="55" t="s">
        <v>25</v>
      </c>
      <c r="D33" s="152">
        <v>46</v>
      </c>
      <c r="E33" s="152">
        <v>85</v>
      </c>
      <c r="F33" s="152">
        <v>16</v>
      </c>
      <c r="G33" s="161">
        <v>18.82</v>
      </c>
      <c r="H33" s="21">
        <v>35</v>
      </c>
      <c r="I33" s="21">
        <v>88</v>
      </c>
      <c r="J33" s="21">
        <v>19</v>
      </c>
      <c r="K33" s="9">
        <v>21.59</v>
      </c>
    </row>
    <row r="34" spans="2:11" ht="15.75" customHeight="1" x14ac:dyDescent="0.2">
      <c r="B34" s="56">
        <f t="shared" si="0"/>
        <v>26</v>
      </c>
      <c r="C34" s="55" t="s">
        <v>53</v>
      </c>
      <c r="D34" s="152">
        <v>53</v>
      </c>
      <c r="E34" s="152">
        <v>223</v>
      </c>
      <c r="F34" s="152">
        <v>36</v>
      </c>
      <c r="G34" s="161">
        <v>16.14</v>
      </c>
      <c r="H34" s="21">
        <v>74</v>
      </c>
      <c r="I34" s="21">
        <v>161</v>
      </c>
      <c r="J34" s="21">
        <v>32</v>
      </c>
      <c r="K34" s="9">
        <v>19.88</v>
      </c>
    </row>
    <row r="35" spans="2:11" ht="15.75" x14ac:dyDescent="0.2">
      <c r="B35" s="56">
        <f t="shared" si="0"/>
        <v>27</v>
      </c>
      <c r="C35" s="55" t="s">
        <v>54</v>
      </c>
      <c r="D35" s="152" t="s">
        <v>41</v>
      </c>
      <c r="E35" s="152" t="s">
        <v>41</v>
      </c>
      <c r="F35" s="152" t="s">
        <v>41</v>
      </c>
      <c r="G35" s="161" t="s">
        <v>41</v>
      </c>
      <c r="H35" s="21" t="s">
        <v>41</v>
      </c>
      <c r="I35" s="21" t="s">
        <v>41</v>
      </c>
      <c r="J35" s="21" t="s">
        <v>41</v>
      </c>
      <c r="K35" s="9" t="s">
        <v>41</v>
      </c>
    </row>
  </sheetData>
  <mergeCells count="12">
    <mergeCell ref="H6:H7"/>
    <mergeCell ref="I6:I7"/>
    <mergeCell ref="J6:K6"/>
    <mergeCell ref="B8:C8"/>
    <mergeCell ref="B4:K4"/>
    <mergeCell ref="B5:B7"/>
    <mergeCell ref="C5:C7"/>
    <mergeCell ref="D5:G5"/>
    <mergeCell ref="H5:K5"/>
    <mergeCell ref="D6:D7"/>
    <mergeCell ref="E6:E7"/>
    <mergeCell ref="F6:G6"/>
  </mergeCells>
  <hyperlinks>
    <hyperlink ref="M1" location="'ЗМІСТ'!A1" display="ЗМІСТ" xr:uid="{F88295AD-1D45-4E02-ADA2-392944A586C4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559615-3A43-4243-8FB5-7BFA41F51930}">
  <dimension ref="B1:P34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4.5703125" style="149" customWidth="1"/>
    <col min="2" max="2" width="6.7109375" style="149" customWidth="1"/>
    <col min="3" max="3" width="23.5703125" style="149" customWidth="1"/>
    <col min="4" max="4" width="15.7109375" style="149" customWidth="1"/>
    <col min="5" max="5" width="13.42578125" style="149" customWidth="1"/>
    <col min="6" max="6" width="18.42578125" style="149" customWidth="1"/>
    <col min="7" max="7" width="15.5703125" style="179" customWidth="1"/>
    <col min="8" max="8" width="13.7109375" style="179" customWidth="1"/>
    <col min="9" max="9" width="19.140625" style="149" customWidth="1"/>
    <col min="10" max="16384" width="9.140625" style="149"/>
  </cols>
  <sheetData>
    <row r="1" spans="2:16" ht="15.75" x14ac:dyDescent="0.25">
      <c r="M1" s="429" t="s">
        <v>265</v>
      </c>
    </row>
    <row r="2" spans="2:16" ht="2.25" customHeight="1" x14ac:dyDescent="0.25">
      <c r="P2" s="422"/>
    </row>
    <row r="3" spans="2:16" ht="15" x14ac:dyDescent="0.2">
      <c r="I3" s="194" t="s">
        <v>199</v>
      </c>
    </row>
    <row r="4" spans="2:16" ht="22.5" customHeight="1" x14ac:dyDescent="0.2">
      <c r="B4" s="398" t="s">
        <v>168</v>
      </c>
      <c r="C4" s="399"/>
      <c r="D4" s="399"/>
      <c r="E4" s="399"/>
      <c r="F4" s="399"/>
      <c r="G4" s="399"/>
      <c r="H4" s="399"/>
      <c r="I4" s="399"/>
    </row>
    <row r="5" spans="2:16" ht="15.75" x14ac:dyDescent="0.2">
      <c r="B5" s="400" t="s">
        <v>56</v>
      </c>
      <c r="C5" s="400" t="s">
        <v>28</v>
      </c>
      <c r="D5" s="400">
        <v>2022</v>
      </c>
      <c r="E5" s="400"/>
      <c r="F5" s="400"/>
      <c r="G5" s="400">
        <v>2023</v>
      </c>
      <c r="H5" s="400"/>
      <c r="I5" s="400"/>
    </row>
    <row r="6" spans="2:16" ht="87.6" customHeight="1" x14ac:dyDescent="0.2">
      <c r="B6" s="400"/>
      <c r="C6" s="400"/>
      <c r="D6" s="185" t="s">
        <v>431</v>
      </c>
      <c r="E6" s="185" t="s">
        <v>429</v>
      </c>
      <c r="F6" s="183" t="s">
        <v>430</v>
      </c>
      <c r="G6" s="185" t="s">
        <v>431</v>
      </c>
      <c r="H6" s="184" t="s">
        <v>167</v>
      </c>
      <c r="I6" s="183" t="s">
        <v>430</v>
      </c>
    </row>
    <row r="7" spans="2:16" ht="15.75" x14ac:dyDescent="0.2">
      <c r="B7" s="390" t="s">
        <v>0</v>
      </c>
      <c r="C7" s="390"/>
      <c r="D7" s="167">
        <v>5896</v>
      </c>
      <c r="E7" s="165">
        <v>31</v>
      </c>
      <c r="F7" s="165">
        <v>12.7</v>
      </c>
      <c r="G7" s="10">
        <v>7531</v>
      </c>
      <c r="H7" s="19">
        <v>39.6</v>
      </c>
      <c r="I7" s="19">
        <v>14.3</v>
      </c>
      <c r="K7" s="182"/>
      <c r="L7" s="182"/>
    </row>
    <row r="8" spans="2:16" ht="15.75" customHeight="1" x14ac:dyDescent="0.2">
      <c r="B8" s="56">
        <v>1</v>
      </c>
      <c r="C8" s="181" t="s">
        <v>166</v>
      </c>
      <c r="D8" s="176" t="s">
        <v>41</v>
      </c>
      <c r="E8" s="161" t="s">
        <v>41</v>
      </c>
      <c r="F8" s="161" t="s">
        <v>41</v>
      </c>
      <c r="G8" s="21" t="s">
        <v>41</v>
      </c>
      <c r="H8" s="22" t="s">
        <v>41</v>
      </c>
      <c r="I8" s="22" t="s">
        <v>41</v>
      </c>
      <c r="K8" s="180"/>
      <c r="L8" s="180"/>
    </row>
    <row r="9" spans="2:16" ht="15.75" customHeight="1" x14ac:dyDescent="0.2">
      <c r="B9" s="56">
        <f t="shared" ref="B9:B34" si="0">B8+1</f>
        <v>2</v>
      </c>
      <c r="C9" s="181" t="s">
        <v>2</v>
      </c>
      <c r="D9" s="176">
        <v>282</v>
      </c>
      <c r="E9" s="161">
        <v>40.5</v>
      </c>
      <c r="F9" s="161">
        <v>11.3</v>
      </c>
      <c r="G9" s="21">
        <v>335</v>
      </c>
      <c r="H9" s="22">
        <v>48.1</v>
      </c>
      <c r="I9" s="22">
        <v>12.4</v>
      </c>
      <c r="K9" s="180"/>
      <c r="L9" s="180"/>
    </row>
    <row r="10" spans="2:16" ht="15.75" customHeight="1" x14ac:dyDescent="0.2">
      <c r="B10" s="56">
        <f t="shared" si="0"/>
        <v>3</v>
      </c>
      <c r="C10" s="181" t="s">
        <v>3</v>
      </c>
      <c r="D10" s="176">
        <v>189</v>
      </c>
      <c r="E10" s="161">
        <v>39.299999999999997</v>
      </c>
      <c r="F10" s="161">
        <v>12.1</v>
      </c>
      <c r="G10" s="21">
        <v>191</v>
      </c>
      <c r="H10" s="22">
        <v>39.700000000000003</v>
      </c>
      <c r="I10" s="22">
        <v>11.3</v>
      </c>
      <c r="K10" s="180"/>
      <c r="L10" s="180"/>
    </row>
    <row r="11" spans="2:16" ht="15.75" customHeight="1" x14ac:dyDescent="0.2">
      <c r="B11" s="56">
        <f t="shared" si="0"/>
        <v>4</v>
      </c>
      <c r="C11" s="181" t="s">
        <v>4</v>
      </c>
      <c r="D11" s="176">
        <v>589</v>
      </c>
      <c r="E11" s="161">
        <v>41.7</v>
      </c>
      <c r="F11" s="161">
        <v>12.8</v>
      </c>
      <c r="G11" s="21">
        <v>642</v>
      </c>
      <c r="H11" s="22">
        <v>45.5</v>
      </c>
      <c r="I11" s="22">
        <v>12.8</v>
      </c>
      <c r="K11" s="180"/>
      <c r="L11" s="180"/>
    </row>
    <row r="12" spans="2:16" ht="15.75" customHeight="1" x14ac:dyDescent="0.2">
      <c r="B12" s="56">
        <f t="shared" si="0"/>
        <v>5</v>
      </c>
      <c r="C12" s="181" t="s">
        <v>5</v>
      </c>
      <c r="D12" s="176">
        <v>100</v>
      </c>
      <c r="E12" s="161">
        <v>11.6</v>
      </c>
      <c r="F12" s="161">
        <v>12.5</v>
      </c>
      <c r="G12" s="21">
        <v>39</v>
      </c>
      <c r="H12" s="22">
        <v>4.5</v>
      </c>
      <c r="I12" s="22">
        <v>8.9</v>
      </c>
      <c r="K12" s="180"/>
      <c r="L12" s="180"/>
    </row>
    <row r="13" spans="2:16" ht="15.75" customHeight="1" x14ac:dyDescent="0.2">
      <c r="B13" s="56">
        <f t="shared" si="0"/>
        <v>6</v>
      </c>
      <c r="C13" s="181" t="s">
        <v>6</v>
      </c>
      <c r="D13" s="176">
        <v>243</v>
      </c>
      <c r="E13" s="161">
        <v>44.2</v>
      </c>
      <c r="F13" s="161">
        <v>14.2</v>
      </c>
      <c r="G13" s="21">
        <v>351</v>
      </c>
      <c r="H13" s="22">
        <v>63.8</v>
      </c>
      <c r="I13" s="22">
        <v>17.7</v>
      </c>
      <c r="K13" s="180"/>
      <c r="L13" s="180"/>
    </row>
    <row r="14" spans="2:16" ht="15.75" customHeight="1" x14ac:dyDescent="0.2">
      <c r="B14" s="56">
        <f t="shared" si="0"/>
        <v>7</v>
      </c>
      <c r="C14" s="181" t="s">
        <v>7</v>
      </c>
      <c r="D14" s="176">
        <v>144</v>
      </c>
      <c r="E14" s="161">
        <v>24.1</v>
      </c>
      <c r="F14" s="161">
        <v>10</v>
      </c>
      <c r="G14" s="21">
        <v>180</v>
      </c>
      <c r="H14" s="22">
        <v>30.1</v>
      </c>
      <c r="I14" s="22">
        <v>11.1</v>
      </c>
      <c r="K14" s="180"/>
      <c r="L14" s="180"/>
    </row>
    <row r="15" spans="2:16" ht="15.75" customHeight="1" x14ac:dyDescent="0.2">
      <c r="B15" s="56">
        <f t="shared" si="0"/>
        <v>8</v>
      </c>
      <c r="C15" s="181" t="s">
        <v>8</v>
      </c>
      <c r="D15" s="176">
        <v>156</v>
      </c>
      <c r="E15" s="161">
        <v>20.9</v>
      </c>
      <c r="F15" s="161">
        <v>10.199999999999999</v>
      </c>
      <c r="G15" s="21">
        <v>237</v>
      </c>
      <c r="H15" s="22">
        <v>31.7</v>
      </c>
      <c r="I15" s="22">
        <v>16.899999999999999</v>
      </c>
      <c r="K15" s="180"/>
      <c r="L15" s="180"/>
    </row>
    <row r="16" spans="2:16" ht="15.75" customHeight="1" x14ac:dyDescent="0.2">
      <c r="B16" s="56">
        <f t="shared" si="0"/>
        <v>9</v>
      </c>
      <c r="C16" s="181" t="s">
        <v>9</v>
      </c>
      <c r="D16" s="176">
        <v>266</v>
      </c>
      <c r="E16" s="161">
        <v>41.7</v>
      </c>
      <c r="F16" s="161">
        <v>12.8</v>
      </c>
      <c r="G16" s="21">
        <v>334</v>
      </c>
      <c r="H16" s="22">
        <v>52.4</v>
      </c>
      <c r="I16" s="22">
        <v>14.4</v>
      </c>
      <c r="K16" s="180"/>
      <c r="L16" s="180"/>
    </row>
    <row r="17" spans="2:12" ht="15.75" customHeight="1" x14ac:dyDescent="0.2">
      <c r="B17" s="56">
        <f t="shared" si="0"/>
        <v>10</v>
      </c>
      <c r="C17" s="181" t="s">
        <v>10</v>
      </c>
      <c r="D17" s="176">
        <v>223</v>
      </c>
      <c r="E17" s="161">
        <v>27.2</v>
      </c>
      <c r="F17" s="161">
        <v>10.6</v>
      </c>
      <c r="G17" s="21">
        <v>291</v>
      </c>
      <c r="H17" s="22">
        <v>35.5</v>
      </c>
      <c r="I17" s="22">
        <v>11.2</v>
      </c>
      <c r="K17" s="180"/>
      <c r="L17" s="180"/>
    </row>
    <row r="18" spans="2:12" ht="15.75" customHeight="1" x14ac:dyDescent="0.2">
      <c r="B18" s="56">
        <f t="shared" si="0"/>
        <v>11</v>
      </c>
      <c r="C18" s="181" t="s">
        <v>11</v>
      </c>
      <c r="D18" s="176">
        <v>198</v>
      </c>
      <c r="E18" s="161">
        <v>47.8</v>
      </c>
      <c r="F18" s="161">
        <v>11.3</v>
      </c>
      <c r="G18" s="21">
        <v>276</v>
      </c>
      <c r="H18" s="22">
        <v>66.599999999999994</v>
      </c>
      <c r="I18" s="22">
        <v>13.4</v>
      </c>
      <c r="K18" s="180"/>
      <c r="L18" s="180"/>
    </row>
    <row r="19" spans="2:12" ht="15.75" customHeight="1" x14ac:dyDescent="0.2">
      <c r="B19" s="56">
        <f t="shared" si="0"/>
        <v>12</v>
      </c>
      <c r="C19" s="181" t="s">
        <v>12</v>
      </c>
      <c r="D19" s="176">
        <v>8</v>
      </c>
      <c r="E19" s="161">
        <v>2.6</v>
      </c>
      <c r="F19" s="161">
        <v>6.9</v>
      </c>
      <c r="G19" s="21">
        <v>9</v>
      </c>
      <c r="H19" s="22">
        <v>2.9</v>
      </c>
      <c r="I19" s="22">
        <v>9.9</v>
      </c>
      <c r="K19" s="180"/>
      <c r="L19" s="180"/>
    </row>
    <row r="20" spans="2:12" ht="15.75" customHeight="1" x14ac:dyDescent="0.2">
      <c r="B20" s="56">
        <f t="shared" si="0"/>
        <v>13</v>
      </c>
      <c r="C20" s="181" t="s">
        <v>13</v>
      </c>
      <c r="D20" s="176">
        <v>538</v>
      </c>
      <c r="E20" s="161">
        <v>46.2</v>
      </c>
      <c r="F20" s="161">
        <v>14.1</v>
      </c>
      <c r="G20" s="21">
        <v>678</v>
      </c>
      <c r="H20" s="22">
        <v>58.2</v>
      </c>
      <c r="I20" s="22">
        <v>16.100000000000001</v>
      </c>
      <c r="K20" s="180"/>
      <c r="L20" s="180"/>
    </row>
    <row r="21" spans="2:12" ht="15.75" customHeight="1" x14ac:dyDescent="0.2">
      <c r="B21" s="56">
        <f t="shared" si="0"/>
        <v>14</v>
      </c>
      <c r="C21" s="181" t="s">
        <v>14</v>
      </c>
      <c r="D21" s="176">
        <v>123</v>
      </c>
      <c r="E21" s="161">
        <v>24.3</v>
      </c>
      <c r="F21" s="161">
        <v>15.1</v>
      </c>
      <c r="G21" s="21">
        <v>184</v>
      </c>
      <c r="H21" s="22">
        <v>36.4</v>
      </c>
      <c r="I21" s="22">
        <v>17</v>
      </c>
      <c r="K21" s="180"/>
      <c r="L21" s="180"/>
    </row>
    <row r="22" spans="2:12" ht="15.75" customHeight="1" x14ac:dyDescent="0.2">
      <c r="B22" s="56">
        <f t="shared" si="0"/>
        <v>15</v>
      </c>
      <c r="C22" s="181" t="s">
        <v>15</v>
      </c>
      <c r="D22" s="176">
        <v>408</v>
      </c>
      <c r="E22" s="161">
        <v>37</v>
      </c>
      <c r="F22" s="161">
        <v>15.9</v>
      </c>
      <c r="G22" s="21">
        <v>497</v>
      </c>
      <c r="H22" s="22">
        <v>45.1</v>
      </c>
      <c r="I22" s="22">
        <v>15.5</v>
      </c>
      <c r="K22" s="180"/>
      <c r="L22" s="180"/>
    </row>
    <row r="23" spans="2:12" ht="15.75" customHeight="1" x14ac:dyDescent="0.2">
      <c r="B23" s="56">
        <f t="shared" si="0"/>
        <v>16</v>
      </c>
      <c r="C23" s="181" t="s">
        <v>16</v>
      </c>
      <c r="D23" s="176">
        <v>263</v>
      </c>
      <c r="E23" s="161">
        <v>42.3</v>
      </c>
      <c r="F23" s="161">
        <v>12.5</v>
      </c>
      <c r="G23" s="21">
        <v>358</v>
      </c>
      <c r="H23" s="22">
        <v>57.6</v>
      </c>
      <c r="I23" s="22">
        <v>15.4</v>
      </c>
      <c r="K23" s="180"/>
      <c r="L23" s="180"/>
    </row>
    <row r="24" spans="2:12" ht="15.75" customHeight="1" x14ac:dyDescent="0.2">
      <c r="B24" s="56">
        <f t="shared" si="0"/>
        <v>17</v>
      </c>
      <c r="C24" s="181" t="s">
        <v>17</v>
      </c>
      <c r="D24" s="176">
        <v>163</v>
      </c>
      <c r="E24" s="161">
        <v>30.1</v>
      </c>
      <c r="F24" s="161">
        <v>11.1</v>
      </c>
      <c r="G24" s="21">
        <v>195</v>
      </c>
      <c r="H24" s="22">
        <v>36</v>
      </c>
      <c r="I24" s="22">
        <v>13.3</v>
      </c>
      <c r="K24" s="180"/>
      <c r="L24" s="180"/>
    </row>
    <row r="25" spans="2:12" ht="15.75" customHeight="1" x14ac:dyDescent="0.2">
      <c r="B25" s="56">
        <f t="shared" si="0"/>
        <v>18</v>
      </c>
      <c r="C25" s="181" t="s">
        <v>18</v>
      </c>
      <c r="D25" s="176">
        <v>272</v>
      </c>
      <c r="E25" s="161">
        <v>57.3</v>
      </c>
      <c r="F25" s="161">
        <v>15</v>
      </c>
      <c r="G25" s="21">
        <v>324</v>
      </c>
      <c r="H25" s="22">
        <v>68.3</v>
      </c>
      <c r="I25" s="22">
        <v>17</v>
      </c>
      <c r="K25" s="180"/>
      <c r="L25" s="180"/>
    </row>
    <row r="26" spans="2:12" ht="15.75" customHeight="1" x14ac:dyDescent="0.2">
      <c r="B26" s="56">
        <f t="shared" si="0"/>
        <v>19</v>
      </c>
      <c r="C26" s="181" t="s">
        <v>19</v>
      </c>
      <c r="D26" s="176">
        <v>183</v>
      </c>
      <c r="E26" s="161">
        <v>38.4</v>
      </c>
      <c r="F26" s="161">
        <v>11.3</v>
      </c>
      <c r="G26" s="21">
        <v>231</v>
      </c>
      <c r="H26" s="22">
        <v>48.4</v>
      </c>
      <c r="I26" s="22">
        <v>13.4</v>
      </c>
      <c r="K26" s="180"/>
      <c r="L26" s="180"/>
    </row>
    <row r="27" spans="2:12" ht="15.75" customHeight="1" x14ac:dyDescent="0.2">
      <c r="B27" s="56">
        <f t="shared" si="0"/>
        <v>20</v>
      </c>
      <c r="C27" s="181" t="s">
        <v>20</v>
      </c>
      <c r="D27" s="176">
        <v>106</v>
      </c>
      <c r="E27" s="161">
        <v>8.8000000000000007</v>
      </c>
      <c r="F27" s="161">
        <v>12.2</v>
      </c>
      <c r="G27" s="21">
        <v>276</v>
      </c>
      <c r="H27" s="22">
        <v>23</v>
      </c>
      <c r="I27" s="22">
        <v>14.8</v>
      </c>
      <c r="K27" s="180"/>
      <c r="L27" s="180"/>
    </row>
    <row r="28" spans="2:12" ht="15.75" customHeight="1" x14ac:dyDescent="0.2">
      <c r="B28" s="56">
        <f t="shared" si="0"/>
        <v>21</v>
      </c>
      <c r="C28" s="181" t="s">
        <v>21</v>
      </c>
      <c r="D28" s="176">
        <v>107</v>
      </c>
      <c r="E28" s="161">
        <v>23</v>
      </c>
      <c r="F28" s="161">
        <v>12.8</v>
      </c>
      <c r="G28" s="21">
        <v>103</v>
      </c>
      <c r="H28" s="22">
        <v>22.2</v>
      </c>
      <c r="I28" s="22">
        <v>17.3</v>
      </c>
      <c r="K28" s="180"/>
      <c r="L28" s="180"/>
    </row>
    <row r="29" spans="2:12" ht="15.75" customHeight="1" x14ac:dyDescent="0.2">
      <c r="B29" s="56">
        <f t="shared" si="0"/>
        <v>22</v>
      </c>
      <c r="C29" s="181" t="s">
        <v>22</v>
      </c>
      <c r="D29" s="176">
        <v>248</v>
      </c>
      <c r="E29" s="161">
        <v>43.5</v>
      </c>
      <c r="F29" s="161">
        <v>11.4</v>
      </c>
      <c r="G29" s="21">
        <v>312</v>
      </c>
      <c r="H29" s="22">
        <v>54.7</v>
      </c>
      <c r="I29" s="22">
        <v>12.4</v>
      </c>
      <c r="K29" s="180"/>
      <c r="L29" s="180"/>
    </row>
    <row r="30" spans="2:12" ht="15.75" customHeight="1" x14ac:dyDescent="0.2">
      <c r="B30" s="56">
        <f t="shared" si="0"/>
        <v>23</v>
      </c>
      <c r="C30" s="181" t="s">
        <v>23</v>
      </c>
      <c r="D30" s="176">
        <v>298</v>
      </c>
      <c r="E30" s="161">
        <v>55.9</v>
      </c>
      <c r="F30" s="161">
        <v>13.7</v>
      </c>
      <c r="G30" s="21">
        <v>367</v>
      </c>
      <c r="H30" s="22">
        <v>68.900000000000006</v>
      </c>
      <c r="I30" s="22">
        <v>14.5</v>
      </c>
      <c r="K30" s="180"/>
      <c r="L30" s="180"/>
    </row>
    <row r="31" spans="2:12" ht="15.75" customHeight="1" x14ac:dyDescent="0.2">
      <c r="B31" s="56">
        <f t="shared" si="0"/>
        <v>24</v>
      </c>
      <c r="C31" s="181" t="s">
        <v>24</v>
      </c>
      <c r="D31" s="176">
        <v>89</v>
      </c>
      <c r="E31" s="161">
        <v>21.3</v>
      </c>
      <c r="F31" s="161">
        <v>9.8000000000000007</v>
      </c>
      <c r="G31" s="21">
        <v>81</v>
      </c>
      <c r="H31" s="22">
        <v>19.3</v>
      </c>
      <c r="I31" s="22">
        <v>8.9</v>
      </c>
      <c r="K31" s="180"/>
      <c r="L31" s="180"/>
    </row>
    <row r="32" spans="2:12" ht="15.75" x14ac:dyDescent="0.2">
      <c r="B32" s="56">
        <f t="shared" si="0"/>
        <v>25</v>
      </c>
      <c r="C32" s="181" t="s">
        <v>25</v>
      </c>
      <c r="D32" s="176">
        <v>173</v>
      </c>
      <c r="E32" s="161">
        <v>40</v>
      </c>
      <c r="F32" s="161">
        <v>10.3</v>
      </c>
      <c r="G32" s="21">
        <v>243</v>
      </c>
      <c r="H32" s="22">
        <v>56.2</v>
      </c>
      <c r="I32" s="22">
        <v>12.5</v>
      </c>
      <c r="K32" s="180"/>
      <c r="L32" s="180"/>
    </row>
    <row r="33" spans="2:12" ht="15.75" x14ac:dyDescent="0.2">
      <c r="B33" s="56">
        <f t="shared" si="0"/>
        <v>26</v>
      </c>
      <c r="C33" s="181" t="s">
        <v>53</v>
      </c>
      <c r="D33" s="176">
        <v>527</v>
      </c>
      <c r="E33" s="161">
        <v>39.299999999999997</v>
      </c>
      <c r="F33" s="161">
        <v>16</v>
      </c>
      <c r="G33" s="21">
        <v>797</v>
      </c>
      <c r="H33" s="22">
        <v>59.4</v>
      </c>
      <c r="I33" s="22">
        <v>18.3</v>
      </c>
      <c r="K33" s="180"/>
      <c r="L33" s="180"/>
    </row>
    <row r="34" spans="2:12" ht="15.75" x14ac:dyDescent="0.2">
      <c r="B34" s="56">
        <f t="shared" si="0"/>
        <v>27</v>
      </c>
      <c r="C34" s="181" t="s">
        <v>54</v>
      </c>
      <c r="D34" s="176" t="s">
        <v>41</v>
      </c>
      <c r="E34" s="161" t="s">
        <v>41</v>
      </c>
      <c r="F34" s="161" t="s">
        <v>41</v>
      </c>
      <c r="G34" s="21" t="s">
        <v>41</v>
      </c>
      <c r="H34" s="22" t="s">
        <v>41</v>
      </c>
      <c r="I34" s="22" t="s">
        <v>41</v>
      </c>
      <c r="K34" s="180"/>
      <c r="L34" s="180"/>
    </row>
  </sheetData>
  <mergeCells count="6">
    <mergeCell ref="B4:I4"/>
    <mergeCell ref="D5:F5"/>
    <mergeCell ref="G5:I5"/>
    <mergeCell ref="B7:C7"/>
    <mergeCell ref="B5:B6"/>
    <mergeCell ref="C5:C6"/>
  </mergeCells>
  <hyperlinks>
    <hyperlink ref="M1" location="'ЗМІСТ'!A1" display="ЗМІСТ" xr:uid="{B7AE1F33-B813-4C6C-9C6C-A6D9E1570762}"/>
  </hyperlinks>
  <pageMargins left="0.7" right="0.7" top="0.75" bottom="0.75" header="0.3" footer="0.3"/>
  <pageSetup paperSize="9" scale="84" orientation="landscape" verticalDpi="0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08F34-F830-43A7-A5C0-124C1CE09E45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" style="51" customWidth="1"/>
    <col min="2" max="2" width="6" style="51" customWidth="1"/>
    <col min="3" max="3" width="19.85546875" style="51" customWidth="1"/>
    <col min="4" max="4" width="16.140625" style="51" customWidth="1"/>
    <col min="5" max="5" width="16.7109375" style="51" customWidth="1"/>
    <col min="6" max="7" width="16.140625" style="51" customWidth="1"/>
    <col min="8" max="8" width="15.140625" style="51" customWidth="1"/>
    <col min="9" max="9" width="13.42578125" style="51" customWidth="1"/>
    <col min="10" max="10" width="18.14062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J2" s="191" t="s">
        <v>198</v>
      </c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171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42.75" customHeight="1" x14ac:dyDescent="0.2">
      <c r="A4" s="67"/>
      <c r="B4" s="352" t="s">
        <v>56</v>
      </c>
      <c r="C4" s="353" t="s">
        <v>28</v>
      </c>
      <c r="D4" s="370" t="s">
        <v>432</v>
      </c>
      <c r="E4" s="370"/>
      <c r="F4" s="370" t="s">
        <v>397</v>
      </c>
      <c r="G4" s="370"/>
      <c r="H4" s="370"/>
      <c r="I4" s="378" t="s">
        <v>399</v>
      </c>
      <c r="J4" s="378" t="s">
        <v>417</v>
      </c>
      <c r="K4" s="93"/>
      <c r="L4" s="66"/>
      <c r="M4" s="66"/>
      <c r="N4" s="66"/>
      <c r="O4" s="66"/>
      <c r="P4" s="66"/>
      <c r="Q4" s="66"/>
    </row>
    <row r="5" spans="1:17" ht="59.1" customHeight="1" x14ac:dyDescent="0.25">
      <c r="A5" s="61"/>
      <c r="B5" s="352"/>
      <c r="C5" s="353"/>
      <c r="D5" s="95" t="s">
        <v>416</v>
      </c>
      <c r="E5" s="95" t="s">
        <v>401</v>
      </c>
      <c r="F5" s="94" t="s">
        <v>142</v>
      </c>
      <c r="G5" s="94" t="s">
        <v>141</v>
      </c>
      <c r="H5" s="94" t="s">
        <v>140</v>
      </c>
      <c r="I5" s="395"/>
      <c r="J5" s="395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56">
        <v>5341</v>
      </c>
      <c r="E6" s="156">
        <v>408</v>
      </c>
      <c r="F6" s="156">
        <v>1878</v>
      </c>
      <c r="G6" s="156">
        <v>911</v>
      </c>
      <c r="H6" s="156">
        <v>1778</v>
      </c>
      <c r="I6" s="156">
        <v>52155</v>
      </c>
      <c r="J6" s="156">
        <v>26836</v>
      </c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52" t="s">
        <v>41</v>
      </c>
      <c r="G7" s="152" t="s">
        <v>41</v>
      </c>
      <c r="H7" s="152" t="s">
        <v>41</v>
      </c>
      <c r="I7" s="152" t="s">
        <v>41</v>
      </c>
      <c r="J7" s="152" t="s">
        <v>41</v>
      </c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55" t="s">
        <v>2</v>
      </c>
      <c r="D8" s="152">
        <v>239</v>
      </c>
      <c r="E8" s="152">
        <v>35</v>
      </c>
      <c r="F8" s="152">
        <v>91</v>
      </c>
      <c r="G8" s="152">
        <v>43</v>
      </c>
      <c r="H8" s="152">
        <v>101</v>
      </c>
      <c r="I8" s="152">
        <v>1995</v>
      </c>
      <c r="J8" s="152">
        <v>968</v>
      </c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55" t="s">
        <v>3</v>
      </c>
      <c r="D9" s="152">
        <v>170</v>
      </c>
      <c r="E9" s="152">
        <v>0</v>
      </c>
      <c r="F9" s="152">
        <v>57</v>
      </c>
      <c r="G9" s="152">
        <v>21</v>
      </c>
      <c r="H9" s="152">
        <v>64</v>
      </c>
      <c r="I9" s="152">
        <v>1181</v>
      </c>
      <c r="J9" s="152">
        <v>631</v>
      </c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152">
        <v>536</v>
      </c>
      <c r="E10" s="152">
        <v>9</v>
      </c>
      <c r="F10" s="152">
        <v>236</v>
      </c>
      <c r="G10" s="152">
        <v>58</v>
      </c>
      <c r="H10" s="152">
        <v>189</v>
      </c>
      <c r="I10" s="152">
        <v>3884</v>
      </c>
      <c r="J10" s="152">
        <v>1632</v>
      </c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152">
        <v>31</v>
      </c>
      <c r="E11" s="152">
        <v>4</v>
      </c>
      <c r="F11" s="152">
        <v>12</v>
      </c>
      <c r="G11" s="152">
        <v>4</v>
      </c>
      <c r="H11" s="152">
        <v>7</v>
      </c>
      <c r="I11" s="152">
        <v>662</v>
      </c>
      <c r="J11" s="152">
        <v>387</v>
      </c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152">
        <v>213</v>
      </c>
      <c r="E12" s="152">
        <v>1</v>
      </c>
      <c r="F12" s="152">
        <v>63</v>
      </c>
      <c r="G12" s="152">
        <v>33</v>
      </c>
      <c r="H12" s="152">
        <v>103</v>
      </c>
      <c r="I12" s="152">
        <v>1292</v>
      </c>
      <c r="J12" s="152">
        <v>538</v>
      </c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152">
        <v>134</v>
      </c>
      <c r="E13" s="152">
        <v>0</v>
      </c>
      <c r="F13" s="152">
        <v>33</v>
      </c>
      <c r="G13" s="152">
        <v>16</v>
      </c>
      <c r="H13" s="152">
        <v>68</v>
      </c>
      <c r="I13" s="152">
        <v>939</v>
      </c>
      <c r="J13" s="152">
        <v>452</v>
      </c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152">
        <v>141</v>
      </c>
      <c r="E14" s="152">
        <v>9</v>
      </c>
      <c r="F14" s="152">
        <v>47</v>
      </c>
      <c r="G14" s="152">
        <v>20</v>
      </c>
      <c r="H14" s="152">
        <v>44</v>
      </c>
      <c r="I14" s="152">
        <v>2354</v>
      </c>
      <c r="J14" s="152">
        <v>1184</v>
      </c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152">
        <v>237</v>
      </c>
      <c r="E15" s="152">
        <v>3</v>
      </c>
      <c r="F15" s="152">
        <v>109</v>
      </c>
      <c r="G15" s="152">
        <v>55</v>
      </c>
      <c r="H15" s="152">
        <v>49</v>
      </c>
      <c r="I15" s="152">
        <v>1702</v>
      </c>
      <c r="J15" s="152">
        <v>768</v>
      </c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152">
        <v>211</v>
      </c>
      <c r="E16" s="152">
        <v>14</v>
      </c>
      <c r="F16" s="152">
        <v>80</v>
      </c>
      <c r="G16" s="152">
        <v>28</v>
      </c>
      <c r="H16" s="152">
        <v>66</v>
      </c>
      <c r="I16" s="152">
        <v>2073</v>
      </c>
      <c r="J16" s="152">
        <v>1145</v>
      </c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152">
        <v>174</v>
      </c>
      <c r="E17" s="152">
        <v>7</v>
      </c>
      <c r="F17" s="152">
        <v>79</v>
      </c>
      <c r="G17" s="152">
        <v>22</v>
      </c>
      <c r="H17" s="152">
        <v>65</v>
      </c>
      <c r="I17" s="152">
        <v>1330</v>
      </c>
      <c r="J17" s="152">
        <v>571</v>
      </c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152">
        <v>7</v>
      </c>
      <c r="E18" s="152">
        <v>0</v>
      </c>
      <c r="F18" s="152">
        <v>1</v>
      </c>
      <c r="G18" s="152">
        <v>2</v>
      </c>
      <c r="H18" s="152">
        <v>3</v>
      </c>
      <c r="I18" s="152">
        <v>778</v>
      </c>
      <c r="J18" s="152">
        <v>420</v>
      </c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152">
        <v>505</v>
      </c>
      <c r="E19" s="152">
        <v>31</v>
      </c>
      <c r="F19" s="152">
        <v>173</v>
      </c>
      <c r="G19" s="152">
        <v>128</v>
      </c>
      <c r="H19" s="152">
        <v>143</v>
      </c>
      <c r="I19" s="152">
        <v>3972</v>
      </c>
      <c r="J19" s="152">
        <v>1937</v>
      </c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152">
        <v>120</v>
      </c>
      <c r="E20" s="152">
        <v>0</v>
      </c>
      <c r="F20" s="152">
        <v>10</v>
      </c>
      <c r="G20" s="152">
        <v>12</v>
      </c>
      <c r="H20" s="152">
        <v>8</v>
      </c>
      <c r="I20" s="152">
        <v>1962</v>
      </c>
      <c r="J20" s="152">
        <v>1172</v>
      </c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152">
        <v>380</v>
      </c>
      <c r="E21" s="152">
        <v>1</v>
      </c>
      <c r="F21" s="152">
        <v>109</v>
      </c>
      <c r="G21" s="152">
        <v>66</v>
      </c>
      <c r="H21" s="152">
        <v>114</v>
      </c>
      <c r="I21" s="152">
        <v>4309</v>
      </c>
      <c r="J21" s="152">
        <v>2401</v>
      </c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152">
        <v>245</v>
      </c>
      <c r="E22" s="152">
        <v>3</v>
      </c>
      <c r="F22" s="152">
        <v>61</v>
      </c>
      <c r="G22" s="152">
        <v>69</v>
      </c>
      <c r="H22" s="152">
        <v>113</v>
      </c>
      <c r="I22" s="152">
        <v>1659</v>
      </c>
      <c r="J22" s="152">
        <v>757</v>
      </c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152">
        <v>149</v>
      </c>
      <c r="E23" s="152">
        <v>6</v>
      </c>
      <c r="F23" s="152">
        <v>40</v>
      </c>
      <c r="G23" s="152">
        <v>15</v>
      </c>
      <c r="H23" s="152">
        <v>6</v>
      </c>
      <c r="I23" s="152">
        <v>942</v>
      </c>
      <c r="J23" s="152">
        <v>412</v>
      </c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152">
        <v>243</v>
      </c>
      <c r="E24" s="152">
        <v>19</v>
      </c>
      <c r="F24" s="152">
        <v>149</v>
      </c>
      <c r="G24" s="152">
        <v>11</v>
      </c>
      <c r="H24" s="152">
        <v>69</v>
      </c>
      <c r="I24" s="152">
        <v>1377</v>
      </c>
      <c r="J24" s="152">
        <v>538</v>
      </c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152">
        <v>177</v>
      </c>
      <c r="E25" s="152">
        <v>27</v>
      </c>
      <c r="F25" s="152">
        <v>29</v>
      </c>
      <c r="G25" s="152">
        <v>58</v>
      </c>
      <c r="H25" s="152">
        <v>88</v>
      </c>
      <c r="I25" s="152">
        <v>1320</v>
      </c>
      <c r="J25" s="152">
        <v>634</v>
      </c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152">
        <v>102</v>
      </c>
      <c r="E26" s="152">
        <v>0</v>
      </c>
      <c r="F26" s="152">
        <v>12</v>
      </c>
      <c r="G26" s="152">
        <v>13</v>
      </c>
      <c r="H26" s="152">
        <v>54</v>
      </c>
      <c r="I26" s="152">
        <v>4505</v>
      </c>
      <c r="J26" s="152">
        <v>2628</v>
      </c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152">
        <v>94</v>
      </c>
      <c r="E27" s="152">
        <v>3</v>
      </c>
      <c r="F27" s="152">
        <v>30</v>
      </c>
      <c r="G27" s="152">
        <v>11</v>
      </c>
      <c r="H27" s="152">
        <v>53</v>
      </c>
      <c r="I27" s="152">
        <v>2179</v>
      </c>
      <c r="J27" s="152">
        <v>1389</v>
      </c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152">
        <v>231</v>
      </c>
      <c r="E28" s="152">
        <v>13</v>
      </c>
      <c r="F28" s="152">
        <v>114</v>
      </c>
      <c r="G28" s="152">
        <v>69</v>
      </c>
      <c r="H28" s="152">
        <v>31</v>
      </c>
      <c r="I28" s="152">
        <v>1397</v>
      </c>
      <c r="J28" s="152">
        <v>624</v>
      </c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152">
        <v>270</v>
      </c>
      <c r="E29" s="152">
        <v>2</v>
      </c>
      <c r="F29" s="152">
        <v>58</v>
      </c>
      <c r="G29" s="152">
        <v>65</v>
      </c>
      <c r="H29" s="152">
        <v>137</v>
      </c>
      <c r="I29" s="152">
        <v>1964</v>
      </c>
      <c r="J29" s="152">
        <v>886</v>
      </c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152">
        <v>82</v>
      </c>
      <c r="E30" s="152">
        <v>0</v>
      </c>
      <c r="F30" s="152">
        <v>36</v>
      </c>
      <c r="G30" s="152">
        <v>6</v>
      </c>
      <c r="H30" s="152">
        <v>26</v>
      </c>
      <c r="I30" s="152">
        <v>1086</v>
      </c>
      <c r="J30" s="152">
        <v>629</v>
      </c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152">
        <v>159</v>
      </c>
      <c r="E31" s="152">
        <v>30</v>
      </c>
      <c r="F31" s="152">
        <v>68</v>
      </c>
      <c r="G31" s="152">
        <v>20</v>
      </c>
      <c r="H31" s="152">
        <v>64</v>
      </c>
      <c r="I31" s="152">
        <v>1058</v>
      </c>
      <c r="J31" s="152">
        <v>493</v>
      </c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152">
        <v>491</v>
      </c>
      <c r="E32" s="152">
        <v>191</v>
      </c>
      <c r="F32" s="152">
        <v>181</v>
      </c>
      <c r="G32" s="152">
        <v>66</v>
      </c>
      <c r="H32" s="152">
        <v>113</v>
      </c>
      <c r="I32" s="152">
        <v>6235</v>
      </c>
      <c r="J32" s="152">
        <v>3640</v>
      </c>
      <c r="K32" s="159"/>
      <c r="N32" s="154"/>
      <c r="O32" s="154"/>
      <c r="P32" s="59"/>
      <c r="Q32" s="59"/>
    </row>
    <row r="33" spans="2:17" ht="18.7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52" t="s">
        <v>41</v>
      </c>
      <c r="G33" s="152" t="s">
        <v>41</v>
      </c>
      <c r="H33" s="152" t="s">
        <v>41</v>
      </c>
      <c r="I33" s="152" t="s">
        <v>41</v>
      </c>
      <c r="J33" s="152" t="s">
        <v>41</v>
      </c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9">
    <mergeCell ref="B6:C6"/>
    <mergeCell ref="A15:A16"/>
    <mergeCell ref="B3:J3"/>
    <mergeCell ref="B4:B5"/>
    <mergeCell ref="C4:C5"/>
    <mergeCell ref="D4:E4"/>
    <mergeCell ref="F4:H4"/>
    <mergeCell ref="I4:I5"/>
    <mergeCell ref="J4:J5"/>
  </mergeCells>
  <hyperlinks>
    <hyperlink ref="M1" location="'ЗМІСТ'!A1" display="ЗМІСТ" xr:uid="{5AB3EADA-7F0A-4583-8808-72AB7D0EAA46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4D366-A03B-4D6F-823A-85F31421DCDF}">
  <dimension ref="A1:Q62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140625" style="51" customWidth="1"/>
    <col min="2" max="2" width="5.85546875" style="51" customWidth="1"/>
    <col min="3" max="3" width="20.28515625" style="51" customWidth="1"/>
    <col min="4" max="4" width="15.42578125" style="51" customWidth="1"/>
    <col min="5" max="5" width="20.140625" style="51" customWidth="1"/>
    <col min="6" max="9" width="15.42578125" style="51" customWidth="1"/>
    <col min="10" max="10" width="16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193"/>
      <c r="J2" s="191" t="s">
        <v>315</v>
      </c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433</v>
      </c>
      <c r="C3" s="348"/>
      <c r="D3" s="348"/>
      <c r="E3" s="348"/>
      <c r="F3" s="348"/>
      <c r="G3" s="348"/>
      <c r="H3" s="348"/>
      <c r="I3" s="348"/>
      <c r="J3" s="348"/>
      <c r="K3" s="69"/>
      <c r="L3" s="69"/>
      <c r="M3" s="69"/>
      <c r="N3" s="68"/>
      <c r="O3" s="68"/>
      <c r="P3" s="68"/>
      <c r="Q3" s="68"/>
    </row>
    <row r="4" spans="1:17" ht="42.75" customHeight="1" x14ac:dyDescent="0.2">
      <c r="A4" s="67"/>
      <c r="B4" s="352" t="s">
        <v>56</v>
      </c>
      <c r="C4" s="353" t="s">
        <v>28</v>
      </c>
      <c r="D4" s="370" t="s">
        <v>432</v>
      </c>
      <c r="E4" s="370"/>
      <c r="F4" s="370" t="s">
        <v>397</v>
      </c>
      <c r="G4" s="370"/>
      <c r="H4" s="370"/>
      <c r="I4" s="378" t="s">
        <v>399</v>
      </c>
      <c r="J4" s="378" t="s">
        <v>417</v>
      </c>
      <c r="K4" s="93"/>
      <c r="L4" s="66"/>
      <c r="M4" s="66"/>
      <c r="N4" s="66"/>
      <c r="O4" s="66"/>
      <c r="P4" s="66"/>
      <c r="Q4" s="66"/>
    </row>
    <row r="5" spans="1:17" ht="57.6" customHeight="1" x14ac:dyDescent="0.25">
      <c r="A5" s="61"/>
      <c r="B5" s="352"/>
      <c r="C5" s="353"/>
      <c r="D5" s="95" t="s">
        <v>416</v>
      </c>
      <c r="E5" s="95" t="s">
        <v>401</v>
      </c>
      <c r="F5" s="94" t="s">
        <v>142</v>
      </c>
      <c r="G5" s="94" t="s">
        <v>141</v>
      </c>
      <c r="H5" s="94" t="s">
        <v>140</v>
      </c>
      <c r="I5" s="395"/>
      <c r="J5" s="395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0">
        <v>6876</v>
      </c>
      <c r="E6" s="10">
        <v>590</v>
      </c>
      <c r="F6" s="10">
        <v>2401</v>
      </c>
      <c r="G6" s="10">
        <v>1237</v>
      </c>
      <c r="H6" s="10">
        <v>2150</v>
      </c>
      <c r="I6" s="10">
        <v>56875</v>
      </c>
      <c r="J6" s="10">
        <v>30391</v>
      </c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55" t="s">
        <v>1</v>
      </c>
      <c r="D7" s="21" t="s">
        <v>41</v>
      </c>
      <c r="E7" s="21" t="s">
        <v>41</v>
      </c>
      <c r="F7" s="21" t="s">
        <v>41</v>
      </c>
      <c r="G7" s="21" t="s">
        <v>41</v>
      </c>
      <c r="H7" s="21" t="s">
        <v>41</v>
      </c>
      <c r="I7" s="21" t="s">
        <v>41</v>
      </c>
      <c r="J7" s="21" t="s">
        <v>41</v>
      </c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55" t="s">
        <v>2</v>
      </c>
      <c r="D8" s="21">
        <v>295</v>
      </c>
      <c r="E8" s="21">
        <v>46</v>
      </c>
      <c r="F8" s="21">
        <v>97</v>
      </c>
      <c r="G8" s="21">
        <v>71</v>
      </c>
      <c r="H8" s="21">
        <v>127</v>
      </c>
      <c r="I8" s="21">
        <v>2213</v>
      </c>
      <c r="J8" s="21">
        <v>1091</v>
      </c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55" t="s">
        <v>3</v>
      </c>
      <c r="D9" s="21">
        <v>179</v>
      </c>
      <c r="E9" s="21">
        <v>0</v>
      </c>
      <c r="F9" s="21">
        <v>56</v>
      </c>
      <c r="G9" s="21">
        <v>42</v>
      </c>
      <c r="H9" s="21">
        <v>62</v>
      </c>
      <c r="I9" s="21">
        <v>1253</v>
      </c>
      <c r="J9" s="21">
        <v>678</v>
      </c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21">
        <v>589</v>
      </c>
      <c r="E10" s="21">
        <v>9</v>
      </c>
      <c r="F10" s="21">
        <v>273</v>
      </c>
      <c r="G10" s="21">
        <v>71</v>
      </c>
      <c r="H10" s="21">
        <v>186</v>
      </c>
      <c r="I10" s="21">
        <v>4089</v>
      </c>
      <c r="J10" s="21">
        <v>1851</v>
      </c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21">
        <v>39</v>
      </c>
      <c r="E11" s="21">
        <v>4</v>
      </c>
      <c r="F11" s="21">
        <v>13</v>
      </c>
      <c r="G11" s="21">
        <v>14</v>
      </c>
      <c r="H11" s="21">
        <v>12</v>
      </c>
      <c r="I11" s="21">
        <v>740</v>
      </c>
      <c r="J11" s="21">
        <v>405</v>
      </c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21">
        <v>309</v>
      </c>
      <c r="E12" s="21">
        <v>5</v>
      </c>
      <c r="F12" s="21">
        <v>126</v>
      </c>
      <c r="G12" s="21">
        <v>40</v>
      </c>
      <c r="H12" s="21">
        <v>126</v>
      </c>
      <c r="I12" s="21">
        <v>1466</v>
      </c>
      <c r="J12" s="21">
        <v>582</v>
      </c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21">
        <v>164</v>
      </c>
      <c r="E13" s="21">
        <v>0</v>
      </c>
      <c r="F13" s="21">
        <v>43</v>
      </c>
      <c r="G13" s="21">
        <v>12</v>
      </c>
      <c r="H13" s="21">
        <v>78</v>
      </c>
      <c r="I13" s="21">
        <v>1022</v>
      </c>
      <c r="J13" s="21">
        <v>480</v>
      </c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21">
        <v>204</v>
      </c>
      <c r="E14" s="21">
        <v>11</v>
      </c>
      <c r="F14" s="21">
        <v>54</v>
      </c>
      <c r="G14" s="21">
        <v>27</v>
      </c>
      <c r="H14" s="21">
        <v>75</v>
      </c>
      <c r="I14" s="21">
        <v>2475</v>
      </c>
      <c r="J14" s="21">
        <v>1347</v>
      </c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21">
        <v>305</v>
      </c>
      <c r="E15" s="21">
        <v>0</v>
      </c>
      <c r="F15" s="21">
        <v>111</v>
      </c>
      <c r="G15" s="21">
        <v>70</v>
      </c>
      <c r="H15" s="21">
        <v>107</v>
      </c>
      <c r="I15" s="21">
        <v>1917</v>
      </c>
      <c r="J15" s="21">
        <v>886</v>
      </c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21">
        <v>266</v>
      </c>
      <c r="E16" s="21">
        <v>13</v>
      </c>
      <c r="F16" s="21">
        <v>100</v>
      </c>
      <c r="G16" s="21">
        <v>36</v>
      </c>
      <c r="H16" s="21">
        <v>85</v>
      </c>
      <c r="I16" s="21">
        <v>2284</v>
      </c>
      <c r="J16" s="21">
        <v>1304</v>
      </c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21">
        <v>246</v>
      </c>
      <c r="E17" s="21">
        <v>1</v>
      </c>
      <c r="F17" s="21">
        <v>102</v>
      </c>
      <c r="G17" s="21">
        <v>42</v>
      </c>
      <c r="H17" s="21">
        <v>84</v>
      </c>
      <c r="I17" s="21">
        <v>1425</v>
      </c>
      <c r="J17" s="21">
        <v>671</v>
      </c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21">
        <v>9</v>
      </c>
      <c r="E18" s="21">
        <v>0</v>
      </c>
      <c r="F18" s="21">
        <v>1</v>
      </c>
      <c r="G18" s="21">
        <v>1</v>
      </c>
      <c r="H18" s="21">
        <v>4</v>
      </c>
      <c r="I18" s="21">
        <v>800</v>
      </c>
      <c r="J18" s="21">
        <v>496</v>
      </c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21">
        <v>633</v>
      </c>
      <c r="E19" s="21">
        <v>63</v>
      </c>
      <c r="F19" s="21">
        <v>220</v>
      </c>
      <c r="G19" s="21">
        <v>176</v>
      </c>
      <c r="H19" s="21">
        <v>168</v>
      </c>
      <c r="I19" s="21">
        <v>4451</v>
      </c>
      <c r="J19" s="21">
        <v>2249</v>
      </c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21">
        <v>178</v>
      </c>
      <c r="E20" s="21">
        <v>0</v>
      </c>
      <c r="F20" s="21">
        <v>11</v>
      </c>
      <c r="G20" s="21">
        <v>14</v>
      </c>
      <c r="H20" s="21">
        <v>16</v>
      </c>
      <c r="I20" s="21">
        <v>2112</v>
      </c>
      <c r="J20" s="21">
        <v>1295</v>
      </c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21">
        <v>455</v>
      </c>
      <c r="E21" s="21">
        <v>2</v>
      </c>
      <c r="F21" s="21">
        <v>102</v>
      </c>
      <c r="G21" s="21">
        <v>85</v>
      </c>
      <c r="H21" s="21">
        <v>132</v>
      </c>
      <c r="I21" s="21">
        <v>4752</v>
      </c>
      <c r="J21" s="21">
        <v>2752</v>
      </c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21">
        <v>335</v>
      </c>
      <c r="E22" s="21">
        <v>6</v>
      </c>
      <c r="F22" s="21">
        <v>78</v>
      </c>
      <c r="G22" s="21">
        <v>104</v>
      </c>
      <c r="H22" s="21">
        <v>147</v>
      </c>
      <c r="I22" s="21">
        <v>1889</v>
      </c>
      <c r="J22" s="21">
        <v>864</v>
      </c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21">
        <v>179</v>
      </c>
      <c r="E23" s="21">
        <v>5</v>
      </c>
      <c r="F23" s="21">
        <v>60</v>
      </c>
      <c r="G23" s="21">
        <v>13</v>
      </c>
      <c r="H23" s="21">
        <v>8</v>
      </c>
      <c r="I23" s="21">
        <v>1058</v>
      </c>
      <c r="J23" s="21">
        <v>485</v>
      </c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21">
        <v>292</v>
      </c>
      <c r="E24" s="21">
        <v>17</v>
      </c>
      <c r="F24" s="21">
        <v>179</v>
      </c>
      <c r="G24" s="21">
        <v>14</v>
      </c>
      <c r="H24" s="21">
        <v>73</v>
      </c>
      <c r="I24" s="21">
        <v>1590</v>
      </c>
      <c r="J24" s="21">
        <v>634</v>
      </c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21">
        <v>218</v>
      </c>
      <c r="E25" s="21">
        <v>26</v>
      </c>
      <c r="F25" s="21">
        <v>44</v>
      </c>
      <c r="G25" s="21">
        <v>72</v>
      </c>
      <c r="H25" s="21">
        <v>95</v>
      </c>
      <c r="I25" s="21">
        <v>1426</v>
      </c>
      <c r="J25" s="21">
        <v>719</v>
      </c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21">
        <v>253</v>
      </c>
      <c r="E26" s="21">
        <v>7</v>
      </c>
      <c r="F26" s="21">
        <v>38</v>
      </c>
      <c r="G26" s="21">
        <v>32</v>
      </c>
      <c r="H26" s="21">
        <v>118</v>
      </c>
      <c r="I26" s="21">
        <v>4778</v>
      </c>
      <c r="J26" s="21">
        <v>3035</v>
      </c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21">
        <v>97</v>
      </c>
      <c r="E27" s="21">
        <v>5</v>
      </c>
      <c r="F27" s="21">
        <v>49</v>
      </c>
      <c r="G27" s="21">
        <v>18</v>
      </c>
      <c r="H27" s="21">
        <v>28</v>
      </c>
      <c r="I27" s="21">
        <v>2237</v>
      </c>
      <c r="J27" s="21">
        <v>1537</v>
      </c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21">
        <v>284</v>
      </c>
      <c r="E28" s="21">
        <v>20</v>
      </c>
      <c r="F28" s="21">
        <v>148</v>
      </c>
      <c r="G28" s="21">
        <v>59</v>
      </c>
      <c r="H28" s="21">
        <v>36</v>
      </c>
      <c r="I28" s="21">
        <v>1539</v>
      </c>
      <c r="J28" s="21">
        <v>690</v>
      </c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21">
        <v>328</v>
      </c>
      <c r="E29" s="21">
        <v>1</v>
      </c>
      <c r="F29" s="21">
        <v>99</v>
      </c>
      <c r="G29" s="21">
        <v>67</v>
      </c>
      <c r="H29" s="21">
        <v>132</v>
      </c>
      <c r="I29" s="21">
        <v>2150</v>
      </c>
      <c r="J29" s="21">
        <v>1031</v>
      </c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21">
        <v>75</v>
      </c>
      <c r="E30" s="21">
        <v>0</v>
      </c>
      <c r="F30" s="21">
        <v>10</v>
      </c>
      <c r="G30" s="21">
        <v>1</v>
      </c>
      <c r="H30" s="21">
        <v>21</v>
      </c>
      <c r="I30" s="21">
        <v>1143</v>
      </c>
      <c r="J30" s="21">
        <v>707</v>
      </c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21">
        <v>217</v>
      </c>
      <c r="E31" s="21">
        <v>35</v>
      </c>
      <c r="F31" s="21">
        <v>101</v>
      </c>
      <c r="G31" s="21">
        <v>31</v>
      </c>
      <c r="H31" s="21">
        <v>70</v>
      </c>
      <c r="I31" s="21">
        <v>1153</v>
      </c>
      <c r="J31" s="21">
        <v>526</v>
      </c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21">
        <v>727</v>
      </c>
      <c r="E32" s="21">
        <v>314</v>
      </c>
      <c r="F32" s="21">
        <v>286</v>
      </c>
      <c r="G32" s="21">
        <v>125</v>
      </c>
      <c r="H32" s="21">
        <v>160</v>
      </c>
      <c r="I32" s="21">
        <v>6913</v>
      </c>
      <c r="J32" s="21">
        <v>4076</v>
      </c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92" t="s">
        <v>54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21" t="s">
        <v>41</v>
      </c>
      <c r="K33" s="159"/>
      <c r="N33" s="58"/>
      <c r="P33" s="57"/>
      <c r="Q33" s="57"/>
    </row>
    <row r="34" spans="2:17" s="52" customFormat="1" ht="15.75" customHeight="1" x14ac:dyDescent="0.2">
      <c r="D34" s="182"/>
      <c r="E34" s="182"/>
      <c r="F34" s="182"/>
      <c r="G34" s="182"/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182"/>
      <c r="E35" s="182"/>
      <c r="F35" s="182"/>
      <c r="G35" s="182"/>
      <c r="H35" s="53"/>
      <c r="I35" s="53"/>
      <c r="J35" s="53"/>
      <c r="K35" s="53"/>
      <c r="L35" s="53"/>
      <c r="M35" s="53"/>
    </row>
    <row r="36" spans="2:17" x14ac:dyDescent="0.2">
      <c r="D36" s="180"/>
      <c r="E36" s="180"/>
      <c r="F36" s="180"/>
      <c r="G36" s="180"/>
    </row>
    <row r="37" spans="2:17" ht="16.5" customHeight="1" x14ac:dyDescent="0.2">
      <c r="D37" s="180"/>
      <c r="E37" s="180"/>
      <c r="F37" s="180"/>
      <c r="G37" s="180"/>
      <c r="K37" s="150"/>
    </row>
    <row r="38" spans="2:17" x14ac:dyDescent="0.2">
      <c r="D38" s="180"/>
      <c r="E38" s="180"/>
      <c r="F38" s="180"/>
      <c r="G38" s="180"/>
    </row>
    <row r="39" spans="2:17" x14ac:dyDescent="0.2">
      <c r="D39" s="180"/>
      <c r="E39" s="180"/>
      <c r="F39" s="180"/>
      <c r="G39" s="180"/>
    </row>
    <row r="40" spans="2:17" x14ac:dyDescent="0.2">
      <c r="D40" s="180"/>
      <c r="E40" s="180"/>
      <c r="F40" s="180"/>
      <c r="G40" s="180"/>
    </row>
    <row r="41" spans="2:17" x14ac:dyDescent="0.2">
      <c r="D41" s="180"/>
      <c r="E41" s="180"/>
      <c r="F41" s="180"/>
      <c r="G41" s="180"/>
    </row>
    <row r="42" spans="2:17" x14ac:dyDescent="0.2">
      <c r="D42" s="180"/>
      <c r="E42" s="180"/>
      <c r="F42" s="180"/>
      <c r="G42" s="180"/>
    </row>
    <row r="43" spans="2:17" x14ac:dyDescent="0.2">
      <c r="D43" s="180"/>
      <c r="E43" s="180"/>
      <c r="F43" s="180"/>
      <c r="G43" s="180"/>
    </row>
    <row r="44" spans="2:17" x14ac:dyDescent="0.2">
      <c r="D44" s="180"/>
      <c r="E44" s="180"/>
      <c r="F44" s="180"/>
      <c r="G44" s="180"/>
    </row>
    <row r="45" spans="2:17" x14ac:dyDescent="0.2">
      <c r="D45" s="180"/>
      <c r="E45" s="180"/>
      <c r="F45" s="180"/>
      <c r="G45" s="180"/>
    </row>
    <row r="46" spans="2:17" x14ac:dyDescent="0.2">
      <c r="D46" s="180"/>
      <c r="E46" s="180"/>
      <c r="F46" s="180"/>
      <c r="G46" s="180"/>
    </row>
    <row r="47" spans="2:17" x14ac:dyDescent="0.2">
      <c r="D47" s="180"/>
      <c r="E47" s="180"/>
      <c r="F47" s="180"/>
      <c r="G47" s="180"/>
    </row>
    <row r="48" spans="2:17" x14ac:dyDescent="0.2">
      <c r="D48" s="180"/>
      <c r="E48" s="180"/>
      <c r="F48" s="180"/>
      <c r="G48" s="180"/>
    </row>
    <row r="49" spans="4:7" x14ac:dyDescent="0.2">
      <c r="D49" s="180"/>
      <c r="E49" s="180"/>
      <c r="F49" s="180"/>
      <c r="G49" s="180"/>
    </row>
    <row r="50" spans="4:7" x14ac:dyDescent="0.2">
      <c r="D50" s="180"/>
      <c r="E50" s="180"/>
      <c r="F50" s="180"/>
      <c r="G50" s="180"/>
    </row>
    <row r="51" spans="4:7" x14ac:dyDescent="0.2">
      <c r="D51" s="180"/>
      <c r="E51" s="180"/>
      <c r="F51" s="180"/>
      <c r="G51" s="180"/>
    </row>
    <row r="52" spans="4:7" x14ac:dyDescent="0.2">
      <c r="D52" s="180"/>
      <c r="E52" s="180"/>
      <c r="F52" s="180"/>
      <c r="G52" s="180"/>
    </row>
    <row r="53" spans="4:7" x14ac:dyDescent="0.2">
      <c r="D53" s="180"/>
      <c r="E53" s="180"/>
      <c r="F53" s="180"/>
      <c r="G53" s="180"/>
    </row>
    <row r="54" spans="4:7" x14ac:dyDescent="0.2">
      <c r="D54" s="180"/>
      <c r="E54" s="180"/>
      <c r="F54" s="180"/>
      <c r="G54" s="180"/>
    </row>
    <row r="55" spans="4:7" x14ac:dyDescent="0.2">
      <c r="D55" s="180"/>
      <c r="E55" s="180"/>
      <c r="F55" s="180"/>
      <c r="G55" s="180"/>
    </row>
    <row r="56" spans="4:7" x14ac:dyDescent="0.2">
      <c r="D56" s="180"/>
      <c r="E56" s="180"/>
      <c r="F56" s="180"/>
      <c r="G56" s="180"/>
    </row>
    <row r="57" spans="4:7" x14ac:dyDescent="0.2">
      <c r="D57" s="180"/>
      <c r="E57" s="180"/>
      <c r="F57" s="180"/>
      <c r="G57" s="180"/>
    </row>
    <row r="58" spans="4:7" x14ac:dyDescent="0.2">
      <c r="D58" s="180"/>
      <c r="E58" s="180"/>
      <c r="F58" s="180"/>
      <c r="G58" s="180"/>
    </row>
    <row r="59" spans="4:7" x14ac:dyDescent="0.2">
      <c r="D59" s="180"/>
      <c r="E59" s="180"/>
      <c r="F59" s="180"/>
      <c r="G59" s="180"/>
    </row>
    <row r="60" spans="4:7" x14ac:dyDescent="0.2">
      <c r="D60" s="180"/>
      <c r="E60" s="180"/>
      <c r="F60" s="180"/>
      <c r="G60" s="180"/>
    </row>
    <row r="61" spans="4:7" x14ac:dyDescent="0.2">
      <c r="D61" s="180"/>
      <c r="E61" s="180"/>
      <c r="F61" s="180"/>
      <c r="G61" s="180"/>
    </row>
    <row r="62" spans="4:7" x14ac:dyDescent="0.2">
      <c r="D62" s="180"/>
      <c r="E62" s="180"/>
      <c r="F62" s="180"/>
      <c r="G62" s="180"/>
    </row>
  </sheetData>
  <mergeCells count="9">
    <mergeCell ref="B6:C6"/>
    <mergeCell ref="A15:A16"/>
    <mergeCell ref="B3:J3"/>
    <mergeCell ref="B4:B5"/>
    <mergeCell ref="C4:C5"/>
    <mergeCell ref="D4:E4"/>
    <mergeCell ref="F4:H4"/>
    <mergeCell ref="I4:I5"/>
    <mergeCell ref="J4:J5"/>
  </mergeCells>
  <hyperlinks>
    <hyperlink ref="M1" location="'ЗМІСТ'!A1" display="ЗМІСТ" xr:uid="{DD1C5708-6652-4F52-8218-44D498BE7003}"/>
  </hyperlinks>
  <pageMargins left="0.59055118110236227" right="0.74803149606299213" top="0.23622047244094491" bottom="0.27559055118110237" header="0.19685039370078741" footer="0.35433070866141736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FCC17-02A0-470F-9785-850FA468EEF7}">
  <dimension ref="A1:M33"/>
  <sheetViews>
    <sheetView zoomScaleNormal="100" workbookViewId="0">
      <selection activeCell="M1" sqref="M1"/>
    </sheetView>
  </sheetViews>
  <sheetFormatPr defaultRowHeight="15" x14ac:dyDescent="0.25"/>
  <cols>
    <col min="1" max="1" width="19.85546875" customWidth="1"/>
    <col min="2" max="2" width="15.42578125" customWidth="1"/>
    <col min="3" max="3" width="15" customWidth="1"/>
    <col min="4" max="4" width="13.85546875" customWidth="1"/>
    <col min="5" max="5" width="13" customWidth="1"/>
    <col min="6" max="6" width="12.42578125" customWidth="1"/>
    <col min="7" max="7" width="15.85546875" customWidth="1"/>
    <col min="8" max="8" width="14.140625" customWidth="1"/>
    <col min="9" max="9" width="12.7109375" customWidth="1"/>
  </cols>
  <sheetData>
    <row r="1" spans="1:13" ht="15.75" x14ac:dyDescent="0.25">
      <c r="M1" s="429" t="s">
        <v>265</v>
      </c>
    </row>
    <row r="2" spans="1:13" s="121" customFormat="1" ht="13.5" customHeight="1" x14ac:dyDescent="0.25">
      <c r="A2" s="142"/>
      <c r="B2" s="142"/>
      <c r="C2" s="142"/>
      <c r="D2" s="142"/>
      <c r="E2" s="142"/>
      <c r="F2" s="142"/>
      <c r="G2" s="142"/>
      <c r="H2" s="299" t="s">
        <v>261</v>
      </c>
      <c r="I2" s="300"/>
    </row>
    <row r="3" spans="1:13" ht="16.5" customHeight="1" x14ac:dyDescent="0.25">
      <c r="A3" s="298" t="s">
        <v>348</v>
      </c>
      <c r="B3" s="298"/>
      <c r="C3" s="298"/>
      <c r="D3" s="298"/>
      <c r="E3" s="298"/>
      <c r="F3" s="298"/>
      <c r="G3" s="298"/>
      <c r="H3" s="298"/>
      <c r="I3" s="298"/>
    </row>
    <row r="4" spans="1:13" ht="12.75" customHeight="1" x14ac:dyDescent="0.25">
      <c r="A4" s="297" t="s">
        <v>28</v>
      </c>
      <c r="B4" s="297">
        <v>2022</v>
      </c>
      <c r="C4" s="297"/>
      <c r="D4" s="297"/>
      <c r="E4" s="297"/>
      <c r="F4" s="297">
        <v>2023</v>
      </c>
      <c r="G4" s="297"/>
      <c r="H4" s="297"/>
      <c r="I4" s="297"/>
    </row>
    <row r="5" spans="1:13" ht="38.25" customHeight="1" x14ac:dyDescent="0.25">
      <c r="A5" s="297"/>
      <c r="B5" s="134" t="s">
        <v>288</v>
      </c>
      <c r="C5" s="134" t="s">
        <v>287</v>
      </c>
      <c r="D5" s="132" t="s">
        <v>286</v>
      </c>
      <c r="E5" s="132" t="s">
        <v>285</v>
      </c>
      <c r="F5" s="134" t="s">
        <v>288</v>
      </c>
      <c r="G5" s="134" t="s">
        <v>287</v>
      </c>
      <c r="H5" s="132" t="s">
        <v>286</v>
      </c>
      <c r="I5" s="132" t="s">
        <v>285</v>
      </c>
    </row>
    <row r="6" spans="1:13" ht="15.75" customHeight="1" x14ac:dyDescent="0.25">
      <c r="A6" s="120" t="s">
        <v>0</v>
      </c>
      <c r="B6" s="26">
        <v>245</v>
      </c>
      <c r="C6" s="124">
        <v>7.63</v>
      </c>
      <c r="D6" s="124">
        <v>0.27</v>
      </c>
      <c r="E6" s="124">
        <v>32.15</v>
      </c>
      <c r="F6" s="5">
        <v>279.45999999999998</v>
      </c>
      <c r="G6" s="6">
        <v>7.44</v>
      </c>
      <c r="H6" s="6">
        <v>0.24</v>
      </c>
      <c r="I6" s="6">
        <v>37.549999999999997</v>
      </c>
    </row>
    <row r="7" spans="1:13" ht="15.75" customHeight="1" x14ac:dyDescent="0.25">
      <c r="A7" s="119" t="s">
        <v>518</v>
      </c>
      <c r="B7" s="14" t="s">
        <v>41</v>
      </c>
      <c r="C7" s="123" t="s">
        <v>41</v>
      </c>
      <c r="D7" s="123" t="s">
        <v>41</v>
      </c>
      <c r="E7" s="123" t="s">
        <v>41</v>
      </c>
      <c r="F7" s="14" t="s">
        <v>41</v>
      </c>
      <c r="G7" s="123" t="s">
        <v>41</v>
      </c>
      <c r="H7" s="123" t="s">
        <v>41</v>
      </c>
      <c r="I7" s="123" t="s">
        <v>41</v>
      </c>
    </row>
    <row r="8" spans="1:13" ht="15.75" customHeight="1" x14ac:dyDescent="0.25">
      <c r="A8" s="119" t="s">
        <v>2</v>
      </c>
      <c r="B8" s="14">
        <v>293</v>
      </c>
      <c r="C8" s="123">
        <v>6.53</v>
      </c>
      <c r="D8" s="123">
        <v>0.16</v>
      </c>
      <c r="E8" s="123">
        <v>44.87</v>
      </c>
      <c r="F8" s="8">
        <v>322.93</v>
      </c>
      <c r="G8" s="9">
        <v>6.32</v>
      </c>
      <c r="H8" s="9">
        <v>0.21</v>
      </c>
      <c r="I8" s="9">
        <v>51.11</v>
      </c>
    </row>
    <row r="9" spans="1:13" ht="15.75" customHeight="1" x14ac:dyDescent="0.25">
      <c r="A9" s="119" t="s">
        <v>3</v>
      </c>
      <c r="B9" s="14">
        <v>312</v>
      </c>
      <c r="C9" s="123">
        <v>6.72</v>
      </c>
      <c r="D9" s="123">
        <v>0.09</v>
      </c>
      <c r="E9" s="123">
        <v>46.39</v>
      </c>
      <c r="F9" s="8">
        <v>332.17</v>
      </c>
      <c r="G9" s="9">
        <v>6.5</v>
      </c>
      <c r="H9" s="9">
        <v>0.17</v>
      </c>
      <c r="I9" s="9">
        <v>51.09</v>
      </c>
    </row>
    <row r="10" spans="1:13" ht="15.75" customHeight="1" x14ac:dyDescent="0.25">
      <c r="A10" s="119" t="s">
        <v>4</v>
      </c>
      <c r="B10" s="14">
        <v>257</v>
      </c>
      <c r="C10" s="123">
        <v>7.37</v>
      </c>
      <c r="D10" s="123">
        <v>0.26</v>
      </c>
      <c r="E10" s="123">
        <v>34.83</v>
      </c>
      <c r="F10" s="8">
        <v>318.94</v>
      </c>
      <c r="G10" s="9">
        <v>7.94</v>
      </c>
      <c r="H10" s="9">
        <v>0.23</v>
      </c>
      <c r="I10" s="9">
        <v>40.15</v>
      </c>
    </row>
    <row r="11" spans="1:13" ht="15.75" customHeight="1" x14ac:dyDescent="0.25">
      <c r="A11" s="119" t="s">
        <v>5</v>
      </c>
      <c r="B11" s="14">
        <v>113</v>
      </c>
      <c r="C11" s="123">
        <v>7.5</v>
      </c>
      <c r="D11" s="123">
        <v>0.6</v>
      </c>
      <c r="E11" s="123">
        <v>15.08</v>
      </c>
      <c r="F11" s="8">
        <v>74.66</v>
      </c>
      <c r="G11" s="9">
        <v>6.67</v>
      </c>
      <c r="H11" s="9">
        <v>0.67</v>
      </c>
      <c r="I11" s="9">
        <v>11.2</v>
      </c>
    </row>
    <row r="12" spans="1:13" ht="15.75" customHeight="1" x14ac:dyDescent="0.25">
      <c r="A12" s="119" t="s">
        <v>6</v>
      </c>
      <c r="B12" s="14">
        <v>225</v>
      </c>
      <c r="C12" s="123">
        <v>5.98</v>
      </c>
      <c r="D12" s="123">
        <v>0.12</v>
      </c>
      <c r="E12" s="123">
        <v>37.61</v>
      </c>
      <c r="F12" s="8">
        <v>255.1</v>
      </c>
      <c r="G12" s="9">
        <v>5.68</v>
      </c>
      <c r="H12" s="9">
        <v>0.21</v>
      </c>
      <c r="I12" s="9">
        <v>44.87</v>
      </c>
    </row>
    <row r="13" spans="1:13" ht="15.75" customHeight="1" x14ac:dyDescent="0.25">
      <c r="A13" s="119" t="s">
        <v>7</v>
      </c>
      <c r="B13" s="14">
        <v>218</v>
      </c>
      <c r="C13" s="123">
        <v>7.95</v>
      </c>
      <c r="D13" s="123">
        <v>0.93</v>
      </c>
      <c r="E13" s="123">
        <v>27.48</v>
      </c>
      <c r="F13" s="8">
        <v>194.68</v>
      </c>
      <c r="G13" s="9">
        <v>6.55</v>
      </c>
      <c r="H13" s="9">
        <v>0.43</v>
      </c>
      <c r="I13" s="9">
        <v>29.74</v>
      </c>
    </row>
    <row r="14" spans="1:13" ht="15.75" customHeight="1" x14ac:dyDescent="0.25">
      <c r="A14" s="119" t="s">
        <v>8</v>
      </c>
      <c r="B14" s="14">
        <v>148</v>
      </c>
      <c r="C14" s="123">
        <v>7.45</v>
      </c>
      <c r="D14" s="123">
        <v>0.5</v>
      </c>
      <c r="E14" s="123">
        <v>19.899999999999999</v>
      </c>
      <c r="F14" s="8">
        <v>234.72</v>
      </c>
      <c r="G14" s="9">
        <v>7.68</v>
      </c>
      <c r="H14" s="9">
        <v>0.59</v>
      </c>
      <c r="I14" s="9">
        <v>30.58</v>
      </c>
    </row>
    <row r="15" spans="1:13" ht="15.75" customHeight="1" x14ac:dyDescent="0.25">
      <c r="A15" s="119" t="s">
        <v>9</v>
      </c>
      <c r="B15" s="14">
        <v>268</v>
      </c>
      <c r="C15" s="123">
        <v>7.95</v>
      </c>
      <c r="D15" s="123">
        <v>0.25</v>
      </c>
      <c r="E15" s="123">
        <v>33.659999999999997</v>
      </c>
      <c r="F15" s="8">
        <v>266.02</v>
      </c>
      <c r="G15" s="9">
        <v>7.39</v>
      </c>
      <c r="H15" s="9">
        <v>0.12</v>
      </c>
      <c r="I15" s="9">
        <v>35.979999999999997</v>
      </c>
    </row>
    <row r="16" spans="1:13" ht="15.75" customHeight="1" x14ac:dyDescent="0.25">
      <c r="A16" s="119" t="s">
        <v>10</v>
      </c>
      <c r="B16" s="14">
        <v>183</v>
      </c>
      <c r="C16" s="123">
        <v>7.02</v>
      </c>
      <c r="D16" s="123">
        <v>0.42</v>
      </c>
      <c r="E16" s="123">
        <v>26.11</v>
      </c>
      <c r="F16" s="8">
        <v>227.77</v>
      </c>
      <c r="G16" s="9">
        <v>6.61</v>
      </c>
      <c r="H16" s="9">
        <v>0.28000000000000003</v>
      </c>
      <c r="I16" s="9">
        <v>34.450000000000003</v>
      </c>
    </row>
    <row r="17" spans="1:9" ht="15.75" customHeight="1" x14ac:dyDescent="0.25">
      <c r="A17" s="119" t="s">
        <v>11</v>
      </c>
      <c r="B17" s="14">
        <v>257</v>
      </c>
      <c r="C17" s="123">
        <v>7.81</v>
      </c>
      <c r="D17" s="123">
        <v>0.26</v>
      </c>
      <c r="E17" s="123">
        <v>32.96</v>
      </c>
      <c r="F17" s="8">
        <v>265.5</v>
      </c>
      <c r="G17" s="9">
        <v>6.66</v>
      </c>
      <c r="H17" s="9">
        <v>0.36</v>
      </c>
      <c r="I17" s="9">
        <v>39.869999999999997</v>
      </c>
    </row>
    <row r="18" spans="1:9" ht="15.75" customHeight="1" x14ac:dyDescent="0.25">
      <c r="A18" s="119" t="s">
        <v>12</v>
      </c>
      <c r="B18" s="14">
        <v>293</v>
      </c>
      <c r="C18" s="123">
        <v>10.93</v>
      </c>
      <c r="D18" s="123">
        <v>0</v>
      </c>
      <c r="E18" s="123">
        <v>26.8</v>
      </c>
      <c r="F18" s="8">
        <v>0</v>
      </c>
      <c r="G18" s="9">
        <v>0</v>
      </c>
      <c r="H18" s="9">
        <v>0</v>
      </c>
      <c r="I18" s="9">
        <v>0</v>
      </c>
    </row>
    <row r="19" spans="1:9" ht="15.75" customHeight="1" x14ac:dyDescent="0.25">
      <c r="A19" s="119" t="s">
        <v>13</v>
      </c>
      <c r="B19" s="14">
        <v>233</v>
      </c>
      <c r="C19" s="123">
        <v>6.93</v>
      </c>
      <c r="D19" s="123">
        <v>0.13</v>
      </c>
      <c r="E19" s="123">
        <v>33.69</v>
      </c>
      <c r="F19" s="8">
        <v>266.04000000000002</v>
      </c>
      <c r="G19" s="9">
        <v>6.68</v>
      </c>
      <c r="H19" s="9">
        <v>0.14000000000000001</v>
      </c>
      <c r="I19" s="9">
        <v>39.840000000000003</v>
      </c>
    </row>
    <row r="20" spans="1:9" ht="15.75" customHeight="1" x14ac:dyDescent="0.25">
      <c r="A20" s="119" t="s">
        <v>14</v>
      </c>
      <c r="B20" s="14">
        <v>159</v>
      </c>
      <c r="C20" s="123">
        <v>7.32</v>
      </c>
      <c r="D20" s="123">
        <v>0.61</v>
      </c>
      <c r="E20" s="123">
        <v>21.65</v>
      </c>
      <c r="F20" s="8">
        <v>257.62</v>
      </c>
      <c r="G20" s="9">
        <v>7.8</v>
      </c>
      <c r="H20" s="9">
        <v>0.24</v>
      </c>
      <c r="I20" s="9">
        <v>33.04</v>
      </c>
    </row>
    <row r="21" spans="1:9" ht="15.75" customHeight="1" x14ac:dyDescent="0.25">
      <c r="A21" s="119" t="s">
        <v>15</v>
      </c>
      <c r="B21" s="14">
        <v>243</v>
      </c>
      <c r="C21" s="123">
        <v>8.77</v>
      </c>
      <c r="D21" s="123">
        <v>0.22</v>
      </c>
      <c r="E21" s="123">
        <v>27.75</v>
      </c>
      <c r="F21" s="8">
        <v>306.19</v>
      </c>
      <c r="G21" s="9">
        <v>9.4499999999999993</v>
      </c>
      <c r="H21" s="9">
        <v>0.31</v>
      </c>
      <c r="I21" s="9">
        <v>32.4</v>
      </c>
    </row>
    <row r="22" spans="1:9" ht="15.75" customHeight="1" x14ac:dyDescent="0.25">
      <c r="A22" s="119" t="s">
        <v>16</v>
      </c>
      <c r="B22" s="14">
        <v>258</v>
      </c>
      <c r="C22" s="123">
        <v>7.4</v>
      </c>
      <c r="D22" s="123">
        <v>0.46</v>
      </c>
      <c r="E22" s="123">
        <v>34.85</v>
      </c>
      <c r="F22" s="8">
        <v>304.19</v>
      </c>
      <c r="G22" s="9">
        <v>7.21</v>
      </c>
      <c r="H22" s="9">
        <v>0.28000000000000003</v>
      </c>
      <c r="I22" s="9">
        <v>42.22</v>
      </c>
    </row>
    <row r="23" spans="1:9" ht="15.75" customHeight="1" x14ac:dyDescent="0.25">
      <c r="A23" s="119" t="s">
        <v>17</v>
      </c>
      <c r="B23" s="14">
        <v>177</v>
      </c>
      <c r="C23" s="123">
        <v>7.36</v>
      </c>
      <c r="D23" s="123">
        <v>0.25</v>
      </c>
      <c r="E23" s="123">
        <v>24.1</v>
      </c>
      <c r="F23" s="8">
        <v>244.76</v>
      </c>
      <c r="G23" s="9">
        <v>6.7</v>
      </c>
      <c r="H23" s="9">
        <v>0.35</v>
      </c>
      <c r="I23" s="9">
        <v>36.54</v>
      </c>
    </row>
    <row r="24" spans="1:9" ht="15.75" customHeight="1" x14ac:dyDescent="0.25">
      <c r="A24" s="119" t="s">
        <v>18</v>
      </c>
      <c r="B24" s="14">
        <v>310</v>
      </c>
      <c r="C24" s="123">
        <v>6.9</v>
      </c>
      <c r="D24" s="123">
        <v>0.31</v>
      </c>
      <c r="E24" s="123">
        <v>44.99</v>
      </c>
      <c r="F24" s="8">
        <v>340.06</v>
      </c>
      <c r="G24" s="9">
        <v>5.93</v>
      </c>
      <c r="H24" s="9">
        <v>0.28000000000000003</v>
      </c>
      <c r="I24" s="9">
        <v>57.33</v>
      </c>
    </row>
    <row r="25" spans="1:9" ht="15.75" customHeight="1" x14ac:dyDescent="0.25">
      <c r="A25" s="119" t="s">
        <v>19</v>
      </c>
      <c r="B25" s="14">
        <v>247</v>
      </c>
      <c r="C25" s="123">
        <v>8.3000000000000007</v>
      </c>
      <c r="D25" s="123">
        <v>0.23</v>
      </c>
      <c r="E25" s="123">
        <v>29.73</v>
      </c>
      <c r="F25" s="8">
        <v>312.27999999999997</v>
      </c>
      <c r="G25" s="9">
        <v>8.6</v>
      </c>
      <c r="H25" s="9">
        <v>0.06</v>
      </c>
      <c r="I25" s="9">
        <v>36.29</v>
      </c>
    </row>
    <row r="26" spans="1:9" ht="15.75" customHeight="1" x14ac:dyDescent="0.25">
      <c r="A26" s="119" t="s">
        <v>20</v>
      </c>
      <c r="B26" s="14">
        <v>248</v>
      </c>
      <c r="C26" s="123">
        <v>14.05</v>
      </c>
      <c r="D26" s="123">
        <v>0.44</v>
      </c>
      <c r="E26" s="123">
        <v>17.670000000000002</v>
      </c>
      <c r="F26" s="8">
        <v>312.95</v>
      </c>
      <c r="G26" s="9">
        <v>13.16</v>
      </c>
      <c r="H26" s="9">
        <v>0.1</v>
      </c>
      <c r="I26" s="9">
        <v>23.78</v>
      </c>
    </row>
    <row r="27" spans="1:9" ht="15.75" customHeight="1" x14ac:dyDescent="0.25">
      <c r="A27" s="119" t="s">
        <v>21</v>
      </c>
      <c r="B27" s="14">
        <v>107</v>
      </c>
      <c r="C27" s="123">
        <v>6.15</v>
      </c>
      <c r="D27" s="123">
        <v>0.65</v>
      </c>
      <c r="E27" s="123">
        <v>17.46</v>
      </c>
      <c r="F27" s="8">
        <v>84.88</v>
      </c>
      <c r="G27" s="9">
        <v>6.43</v>
      </c>
      <c r="H27" s="9">
        <v>0.25</v>
      </c>
      <c r="I27" s="9">
        <v>13.2</v>
      </c>
    </row>
    <row r="28" spans="1:9" ht="15.75" customHeight="1" x14ac:dyDescent="0.25">
      <c r="A28" s="119" t="s">
        <v>22</v>
      </c>
      <c r="B28" s="14">
        <v>273</v>
      </c>
      <c r="C28" s="123">
        <v>7.64</v>
      </c>
      <c r="D28" s="123">
        <v>0.2</v>
      </c>
      <c r="E28" s="123">
        <v>35.76</v>
      </c>
      <c r="F28" s="8">
        <v>235.04</v>
      </c>
      <c r="G28" s="9">
        <v>7.06</v>
      </c>
      <c r="H28" s="9">
        <v>0.28999999999999998</v>
      </c>
      <c r="I28" s="9">
        <v>33.28</v>
      </c>
    </row>
    <row r="29" spans="1:9" ht="15.75" customHeight="1" x14ac:dyDescent="0.25">
      <c r="A29" s="119" t="s">
        <v>23</v>
      </c>
      <c r="B29" s="14">
        <v>322</v>
      </c>
      <c r="C29" s="123">
        <v>7.24</v>
      </c>
      <c r="D29" s="123">
        <v>0.28000000000000003</v>
      </c>
      <c r="E29" s="123">
        <v>44.5</v>
      </c>
      <c r="F29" s="8">
        <v>316.37</v>
      </c>
      <c r="G29" s="9">
        <v>6.93</v>
      </c>
      <c r="H29" s="9">
        <v>0.25</v>
      </c>
      <c r="I29" s="9">
        <v>45.63</v>
      </c>
    </row>
    <row r="30" spans="1:9" ht="15.75" customHeight="1" x14ac:dyDescent="0.25">
      <c r="A30" s="119" t="s">
        <v>24</v>
      </c>
      <c r="B30" s="14">
        <v>351</v>
      </c>
      <c r="C30" s="123">
        <v>7.27</v>
      </c>
      <c r="D30" s="123">
        <v>0.16</v>
      </c>
      <c r="E30" s="123">
        <v>48.33</v>
      </c>
      <c r="F30" s="8">
        <v>414.79</v>
      </c>
      <c r="G30" s="9">
        <v>8.01</v>
      </c>
      <c r="H30" s="9">
        <v>0.15</v>
      </c>
      <c r="I30" s="9">
        <v>51.81</v>
      </c>
    </row>
    <row r="31" spans="1:9" ht="15.75" customHeight="1" x14ac:dyDescent="0.25">
      <c r="A31" s="119" t="s">
        <v>25</v>
      </c>
      <c r="B31" s="14">
        <v>228</v>
      </c>
      <c r="C31" s="123">
        <v>8.2200000000000006</v>
      </c>
      <c r="D31" s="123">
        <v>0.19</v>
      </c>
      <c r="E31" s="123">
        <v>27.73</v>
      </c>
      <c r="F31" s="8">
        <v>281.73</v>
      </c>
      <c r="G31" s="9">
        <v>7.93</v>
      </c>
      <c r="H31" s="9">
        <v>0.51</v>
      </c>
      <c r="I31" s="9">
        <v>35.549999999999997</v>
      </c>
    </row>
    <row r="32" spans="1:9" ht="15.75" customHeight="1" x14ac:dyDescent="0.25">
      <c r="A32" s="119" t="s">
        <v>26</v>
      </c>
      <c r="B32" s="14">
        <v>324</v>
      </c>
      <c r="C32" s="123">
        <v>6.34</v>
      </c>
      <c r="D32" s="123">
        <v>7.0000000000000007E-2</v>
      </c>
      <c r="E32" s="123">
        <v>51.16</v>
      </c>
      <c r="F32" s="8">
        <v>372.5</v>
      </c>
      <c r="G32" s="9">
        <v>6.18</v>
      </c>
      <c r="H32" s="9">
        <v>0.05</v>
      </c>
      <c r="I32" s="9">
        <v>60.32</v>
      </c>
    </row>
    <row r="33" spans="1:9" ht="15.75" customHeight="1" x14ac:dyDescent="0.25">
      <c r="A33" s="119" t="s">
        <v>27</v>
      </c>
      <c r="B33" s="12" t="s">
        <v>41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 t="s">
        <v>41</v>
      </c>
      <c r="I33" s="12" t="s">
        <v>41</v>
      </c>
    </row>
  </sheetData>
  <mergeCells count="5">
    <mergeCell ref="A4:A5"/>
    <mergeCell ref="B4:E4"/>
    <mergeCell ref="F4:I4"/>
    <mergeCell ref="A3:I3"/>
    <mergeCell ref="H2:I2"/>
  </mergeCells>
  <hyperlinks>
    <hyperlink ref="M1" location="'ЗМІСТ'!A1" display="ЗМІСТ" xr:uid="{A45E9E96-9B17-4D44-9B1A-C413083AA460}"/>
  </hyperlinks>
  <printOptions horizontalCentered="1"/>
  <pageMargins left="0.70866141732283472" right="0.39370078740157483" top="0.59055118110236227" bottom="0.59055118110236227" header="0.31496062992125984" footer="0.31496062992125984"/>
  <pageSetup paperSize="9" orientation="landscape" verticalDpi="0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C8C3-0E81-4F30-A7DD-4246847748B0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2.28515625" style="51" customWidth="1"/>
    <col min="2" max="2" width="6.42578125" style="51" customWidth="1"/>
    <col min="3" max="3" width="21.42578125" style="51" customWidth="1"/>
    <col min="4" max="4" width="17.7109375" style="51" customWidth="1"/>
    <col min="5" max="5" width="25.5703125" style="51" customWidth="1"/>
    <col min="6" max="6" width="16.28515625" style="51" customWidth="1"/>
    <col min="7" max="7" width="18.28515625" style="51" customWidth="1"/>
    <col min="8" max="8" width="26.5703125" style="51" customWidth="1"/>
    <col min="9" max="9" width="16.425781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.75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197</v>
      </c>
      <c r="J2" s="7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316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1.75" customHeight="1" x14ac:dyDescent="0.2">
      <c r="A4" s="67"/>
      <c r="B4" s="352" t="s">
        <v>56</v>
      </c>
      <c r="C4" s="353" t="s">
        <v>28</v>
      </c>
      <c r="D4" s="370">
        <v>2022</v>
      </c>
      <c r="E4" s="370"/>
      <c r="F4" s="370"/>
      <c r="G4" s="370">
        <v>2023</v>
      </c>
      <c r="H4" s="370"/>
      <c r="I4" s="370"/>
      <c r="J4" s="379"/>
      <c r="K4" s="93"/>
      <c r="L4" s="66"/>
      <c r="M4" s="66"/>
      <c r="N4" s="66"/>
      <c r="O4" s="66"/>
      <c r="P4" s="66"/>
      <c r="Q4" s="66"/>
    </row>
    <row r="5" spans="1:17" ht="59.1" customHeight="1" x14ac:dyDescent="0.25">
      <c r="A5" s="61"/>
      <c r="B5" s="352"/>
      <c r="C5" s="353"/>
      <c r="D5" s="95" t="s">
        <v>419</v>
      </c>
      <c r="E5" s="95" t="s">
        <v>420</v>
      </c>
      <c r="F5" s="94" t="s">
        <v>145</v>
      </c>
      <c r="G5" s="95" t="s">
        <v>419</v>
      </c>
      <c r="H5" s="95" t="s">
        <v>420</v>
      </c>
      <c r="I5" s="94" t="s">
        <v>145</v>
      </c>
      <c r="J5" s="379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56">
        <v>52155</v>
      </c>
      <c r="E6" s="156">
        <v>5341</v>
      </c>
      <c r="F6" s="177">
        <v>9.8000000000000007</v>
      </c>
      <c r="G6" s="10">
        <v>56875</v>
      </c>
      <c r="H6" s="10">
        <v>6876</v>
      </c>
      <c r="I6" s="19">
        <v>8.3000000000000007</v>
      </c>
      <c r="J6" s="163"/>
      <c r="K6" s="164"/>
      <c r="N6" s="154"/>
      <c r="O6" s="154"/>
      <c r="P6" s="59"/>
      <c r="Q6" s="59"/>
    </row>
    <row r="7" spans="1:17" ht="16.5" customHeight="1" x14ac:dyDescent="0.25">
      <c r="A7" s="61"/>
      <c r="B7" s="56">
        <v>1</v>
      </c>
      <c r="C7" s="55" t="s">
        <v>1</v>
      </c>
      <c r="D7" s="176" t="s">
        <v>41</v>
      </c>
      <c r="E7" s="176" t="s">
        <v>41</v>
      </c>
      <c r="F7" s="175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6.5" customHeight="1" x14ac:dyDescent="0.25">
      <c r="A8" s="61"/>
      <c r="B8" s="56">
        <f t="shared" ref="B8:B33" si="0">B7+1</f>
        <v>2</v>
      </c>
      <c r="C8" s="55" t="s">
        <v>2</v>
      </c>
      <c r="D8" s="152">
        <v>1995</v>
      </c>
      <c r="E8" s="176">
        <v>239</v>
      </c>
      <c r="F8" s="175">
        <v>8.3000000000000007</v>
      </c>
      <c r="G8" s="21">
        <v>2213</v>
      </c>
      <c r="H8" s="21">
        <v>295</v>
      </c>
      <c r="I8" s="22">
        <v>7.5</v>
      </c>
      <c r="J8" s="160"/>
      <c r="K8" s="159"/>
      <c r="N8" s="154"/>
      <c r="O8" s="154"/>
      <c r="P8" s="59"/>
      <c r="Q8" s="59"/>
    </row>
    <row r="9" spans="1:17" ht="16.5" customHeight="1" x14ac:dyDescent="0.25">
      <c r="A9" s="61"/>
      <c r="B9" s="56">
        <f t="shared" si="0"/>
        <v>3</v>
      </c>
      <c r="C9" s="55" t="s">
        <v>3</v>
      </c>
      <c r="D9" s="152">
        <v>1181</v>
      </c>
      <c r="E9" s="152">
        <v>170</v>
      </c>
      <c r="F9" s="175">
        <v>6.9</v>
      </c>
      <c r="G9" s="21">
        <v>1253</v>
      </c>
      <c r="H9" s="21">
        <v>179</v>
      </c>
      <c r="I9" s="22">
        <v>7</v>
      </c>
      <c r="J9" s="160"/>
      <c r="K9" s="159"/>
      <c r="N9" s="154"/>
      <c r="O9" s="154"/>
      <c r="P9" s="59"/>
      <c r="Q9" s="59"/>
    </row>
    <row r="10" spans="1:17" ht="16.5" customHeight="1" x14ac:dyDescent="0.25">
      <c r="A10" s="61"/>
      <c r="B10" s="56">
        <f t="shared" si="0"/>
        <v>4</v>
      </c>
      <c r="C10" s="55" t="s">
        <v>4</v>
      </c>
      <c r="D10" s="152">
        <v>3884</v>
      </c>
      <c r="E10" s="152">
        <v>536</v>
      </c>
      <c r="F10" s="175">
        <v>7.2</v>
      </c>
      <c r="G10" s="21">
        <v>4089</v>
      </c>
      <c r="H10" s="21">
        <v>589</v>
      </c>
      <c r="I10" s="22">
        <v>6.9</v>
      </c>
      <c r="J10" s="160"/>
      <c r="K10" s="159"/>
      <c r="N10" s="154"/>
      <c r="O10" s="154"/>
      <c r="P10" s="59"/>
      <c r="Q10" s="59"/>
    </row>
    <row r="11" spans="1:17" ht="16.5" customHeight="1" x14ac:dyDescent="0.25">
      <c r="A11" s="61"/>
      <c r="B11" s="56">
        <f t="shared" si="0"/>
        <v>5</v>
      </c>
      <c r="C11" s="55" t="s">
        <v>5</v>
      </c>
      <c r="D11" s="152">
        <v>662</v>
      </c>
      <c r="E11" s="152">
        <v>31</v>
      </c>
      <c r="F11" s="175">
        <v>21.400000000000002</v>
      </c>
      <c r="G11" s="21">
        <v>740</v>
      </c>
      <c r="H11" s="21">
        <v>39</v>
      </c>
      <c r="I11" s="22">
        <v>19</v>
      </c>
      <c r="J11" s="160"/>
      <c r="K11" s="159"/>
      <c r="N11" s="154"/>
      <c r="O11" s="154"/>
      <c r="P11" s="59"/>
      <c r="Q11" s="59"/>
    </row>
    <row r="12" spans="1:17" ht="16.5" customHeight="1" x14ac:dyDescent="0.25">
      <c r="A12" s="61"/>
      <c r="B12" s="56">
        <f t="shared" si="0"/>
        <v>6</v>
      </c>
      <c r="C12" s="55" t="s">
        <v>6</v>
      </c>
      <c r="D12" s="152">
        <v>1292</v>
      </c>
      <c r="E12" s="152">
        <v>213</v>
      </c>
      <c r="F12" s="175">
        <v>6.1000000000000005</v>
      </c>
      <c r="G12" s="21">
        <v>1466</v>
      </c>
      <c r="H12" s="21">
        <v>309</v>
      </c>
      <c r="I12" s="22">
        <v>4.7</v>
      </c>
      <c r="J12" s="160"/>
      <c r="K12" s="159"/>
      <c r="N12" s="154"/>
      <c r="O12" s="154"/>
      <c r="P12" s="59"/>
      <c r="Q12" s="59"/>
    </row>
    <row r="13" spans="1:17" ht="16.5" customHeight="1" x14ac:dyDescent="0.25">
      <c r="A13" s="61"/>
      <c r="B13" s="56">
        <f t="shared" si="0"/>
        <v>7</v>
      </c>
      <c r="C13" s="55" t="s">
        <v>7</v>
      </c>
      <c r="D13" s="152">
        <v>939</v>
      </c>
      <c r="E13" s="152">
        <v>134</v>
      </c>
      <c r="F13" s="175">
        <v>7</v>
      </c>
      <c r="G13" s="21">
        <v>1022</v>
      </c>
      <c r="H13" s="21">
        <v>164</v>
      </c>
      <c r="I13" s="22">
        <v>6.2</v>
      </c>
      <c r="J13" s="160"/>
      <c r="K13" s="159"/>
      <c r="N13" s="154"/>
      <c r="O13" s="154"/>
      <c r="P13" s="59"/>
      <c r="Q13" s="59"/>
    </row>
    <row r="14" spans="1:17" ht="16.5" customHeight="1" x14ac:dyDescent="0.25">
      <c r="A14" s="61"/>
      <c r="B14" s="56">
        <f t="shared" si="0"/>
        <v>8</v>
      </c>
      <c r="C14" s="55" t="s">
        <v>8</v>
      </c>
      <c r="D14" s="152">
        <v>2354</v>
      </c>
      <c r="E14" s="152">
        <v>141</v>
      </c>
      <c r="F14" s="175">
        <v>16.7</v>
      </c>
      <c r="G14" s="21">
        <v>2475</v>
      </c>
      <c r="H14" s="21">
        <v>204</v>
      </c>
      <c r="I14" s="22">
        <v>12.100000000000001</v>
      </c>
      <c r="J14" s="160"/>
      <c r="K14" s="159"/>
      <c r="N14" s="154"/>
      <c r="O14" s="154"/>
      <c r="P14" s="59"/>
      <c r="Q14" s="59"/>
    </row>
    <row r="15" spans="1:17" ht="16.5" customHeight="1" x14ac:dyDescent="0.2">
      <c r="A15" s="346"/>
      <c r="B15" s="56">
        <f t="shared" si="0"/>
        <v>9</v>
      </c>
      <c r="C15" s="55" t="s">
        <v>9</v>
      </c>
      <c r="D15" s="152">
        <v>1702</v>
      </c>
      <c r="E15" s="152">
        <v>237</v>
      </c>
      <c r="F15" s="175">
        <v>7.2</v>
      </c>
      <c r="G15" s="21">
        <v>1917</v>
      </c>
      <c r="H15" s="21">
        <v>305</v>
      </c>
      <c r="I15" s="22">
        <v>6.3000000000000007</v>
      </c>
      <c r="J15" s="160"/>
      <c r="K15" s="159"/>
      <c r="N15" s="154"/>
      <c r="O15" s="154"/>
      <c r="P15" s="59"/>
      <c r="Q15" s="59"/>
    </row>
    <row r="16" spans="1:17" ht="16.5" customHeight="1" x14ac:dyDescent="0.2">
      <c r="A16" s="346"/>
      <c r="B16" s="56">
        <f t="shared" si="0"/>
        <v>10</v>
      </c>
      <c r="C16" s="55" t="s">
        <v>10</v>
      </c>
      <c r="D16" s="152">
        <v>2073</v>
      </c>
      <c r="E16" s="152">
        <v>211</v>
      </c>
      <c r="F16" s="175">
        <v>9.8000000000000007</v>
      </c>
      <c r="G16" s="21">
        <v>2284</v>
      </c>
      <c r="H16" s="21">
        <v>266</v>
      </c>
      <c r="I16" s="22">
        <v>8.6</v>
      </c>
      <c r="J16" s="160"/>
      <c r="K16" s="159"/>
      <c r="N16" s="154"/>
      <c r="O16" s="154"/>
      <c r="P16" s="59"/>
      <c r="Q16" s="59"/>
    </row>
    <row r="17" spans="1:17" ht="16.5" customHeight="1" x14ac:dyDescent="0.25">
      <c r="A17" s="61"/>
      <c r="B17" s="56">
        <f t="shared" si="0"/>
        <v>11</v>
      </c>
      <c r="C17" s="55" t="s">
        <v>11</v>
      </c>
      <c r="D17" s="152">
        <v>1330</v>
      </c>
      <c r="E17" s="152">
        <v>174</v>
      </c>
      <c r="F17" s="175">
        <v>7.6000000000000005</v>
      </c>
      <c r="G17" s="21">
        <v>1425</v>
      </c>
      <c r="H17" s="21">
        <v>246</v>
      </c>
      <c r="I17" s="22">
        <v>5.8000000000000007</v>
      </c>
      <c r="J17" s="160"/>
      <c r="K17" s="159"/>
      <c r="N17" s="154"/>
      <c r="O17" s="154"/>
      <c r="P17" s="59"/>
      <c r="Q17" s="59"/>
    </row>
    <row r="18" spans="1:17" ht="16.5" customHeight="1" x14ac:dyDescent="0.25">
      <c r="A18" s="61"/>
      <c r="B18" s="56">
        <f t="shared" si="0"/>
        <v>12</v>
      </c>
      <c r="C18" s="55" t="s">
        <v>12</v>
      </c>
      <c r="D18" s="152">
        <v>778</v>
      </c>
      <c r="E18" s="152">
        <v>7</v>
      </c>
      <c r="F18" s="175">
        <v>111.10000000000001</v>
      </c>
      <c r="G18" s="21">
        <v>800</v>
      </c>
      <c r="H18" s="21">
        <v>9</v>
      </c>
      <c r="I18" s="22">
        <v>88.9</v>
      </c>
      <c r="J18" s="160"/>
      <c r="K18" s="159"/>
      <c r="N18" s="154"/>
      <c r="O18" s="154"/>
      <c r="P18" s="59"/>
      <c r="Q18" s="59"/>
    </row>
    <row r="19" spans="1:17" ht="16.5" customHeight="1" x14ac:dyDescent="0.25">
      <c r="A19" s="61"/>
      <c r="B19" s="56">
        <f t="shared" si="0"/>
        <v>13</v>
      </c>
      <c r="C19" s="55" t="s">
        <v>13</v>
      </c>
      <c r="D19" s="152">
        <v>3972</v>
      </c>
      <c r="E19" s="152">
        <v>505</v>
      </c>
      <c r="F19" s="175">
        <v>7.9</v>
      </c>
      <c r="G19" s="21">
        <v>4451</v>
      </c>
      <c r="H19" s="21">
        <v>633</v>
      </c>
      <c r="I19" s="22">
        <v>7</v>
      </c>
      <c r="J19" s="160"/>
      <c r="K19" s="159"/>
      <c r="N19" s="154"/>
      <c r="O19" s="154"/>
      <c r="P19" s="59"/>
      <c r="Q19" s="59"/>
    </row>
    <row r="20" spans="1:17" ht="16.5" customHeight="1" x14ac:dyDescent="0.25">
      <c r="A20" s="61"/>
      <c r="B20" s="56">
        <f t="shared" si="0"/>
        <v>14</v>
      </c>
      <c r="C20" s="55" t="s">
        <v>14</v>
      </c>
      <c r="D20" s="152">
        <v>1962</v>
      </c>
      <c r="E20" s="152">
        <v>120</v>
      </c>
      <c r="F20" s="175">
        <v>16.400000000000002</v>
      </c>
      <c r="G20" s="21">
        <v>2112</v>
      </c>
      <c r="H20" s="21">
        <v>178</v>
      </c>
      <c r="I20" s="22">
        <v>11.9</v>
      </c>
      <c r="J20" s="160"/>
      <c r="K20" s="159"/>
      <c r="N20" s="154"/>
      <c r="O20" s="154"/>
      <c r="P20" s="59"/>
      <c r="Q20" s="59"/>
    </row>
    <row r="21" spans="1:17" ht="16.5" customHeight="1" x14ac:dyDescent="0.25">
      <c r="A21" s="61"/>
      <c r="B21" s="56">
        <f t="shared" si="0"/>
        <v>15</v>
      </c>
      <c r="C21" s="55" t="s">
        <v>15</v>
      </c>
      <c r="D21" s="152">
        <v>4309</v>
      </c>
      <c r="E21" s="152">
        <v>380</v>
      </c>
      <c r="F21" s="175">
        <v>11.3</v>
      </c>
      <c r="G21" s="21">
        <v>4752</v>
      </c>
      <c r="H21" s="21">
        <v>455</v>
      </c>
      <c r="I21" s="22">
        <v>10.4</v>
      </c>
      <c r="J21" s="160"/>
      <c r="K21" s="159"/>
      <c r="N21" s="154"/>
      <c r="O21" s="154"/>
      <c r="P21" s="59"/>
      <c r="Q21" s="59"/>
    </row>
    <row r="22" spans="1:17" ht="16.5" customHeight="1" x14ac:dyDescent="0.25">
      <c r="A22" s="61"/>
      <c r="B22" s="56">
        <f t="shared" si="0"/>
        <v>16</v>
      </c>
      <c r="C22" s="55" t="s">
        <v>16</v>
      </c>
      <c r="D22" s="152">
        <v>1659</v>
      </c>
      <c r="E22" s="152">
        <v>245</v>
      </c>
      <c r="F22" s="175">
        <v>6.8000000000000007</v>
      </c>
      <c r="G22" s="21">
        <v>1889</v>
      </c>
      <c r="H22" s="21">
        <v>335</v>
      </c>
      <c r="I22" s="22">
        <v>5.6000000000000005</v>
      </c>
      <c r="J22" s="160"/>
      <c r="K22" s="159"/>
      <c r="N22" s="154"/>
      <c r="O22" s="154"/>
      <c r="P22" s="59"/>
      <c r="Q22" s="59"/>
    </row>
    <row r="23" spans="1:17" ht="16.5" customHeight="1" x14ac:dyDescent="0.25">
      <c r="A23" s="61"/>
      <c r="B23" s="56">
        <f t="shared" si="0"/>
        <v>17</v>
      </c>
      <c r="C23" s="55" t="s">
        <v>17</v>
      </c>
      <c r="D23" s="152">
        <v>942</v>
      </c>
      <c r="E23" s="152">
        <v>149</v>
      </c>
      <c r="F23" s="175">
        <v>6.3000000000000007</v>
      </c>
      <c r="G23" s="21">
        <v>1058</v>
      </c>
      <c r="H23" s="21">
        <v>179</v>
      </c>
      <c r="I23" s="22">
        <v>5.9</v>
      </c>
      <c r="J23" s="160"/>
      <c r="K23" s="159"/>
      <c r="N23" s="154"/>
      <c r="O23" s="154"/>
      <c r="P23" s="59"/>
      <c r="Q23" s="59"/>
    </row>
    <row r="24" spans="1:17" ht="16.5" customHeight="1" x14ac:dyDescent="0.25">
      <c r="A24" s="61"/>
      <c r="B24" s="56">
        <f t="shared" si="0"/>
        <v>18</v>
      </c>
      <c r="C24" s="55" t="s">
        <v>18</v>
      </c>
      <c r="D24" s="152">
        <v>1377</v>
      </c>
      <c r="E24" s="152">
        <v>243</v>
      </c>
      <c r="F24" s="175">
        <v>5.7</v>
      </c>
      <c r="G24" s="21">
        <v>1590</v>
      </c>
      <c r="H24" s="21">
        <v>292</v>
      </c>
      <c r="I24" s="22">
        <v>5.4</v>
      </c>
      <c r="J24" s="160"/>
      <c r="K24" s="159"/>
      <c r="N24" s="154"/>
      <c r="O24" s="154"/>
      <c r="P24" s="59"/>
      <c r="Q24" s="59"/>
    </row>
    <row r="25" spans="1:17" ht="16.5" customHeight="1" x14ac:dyDescent="0.25">
      <c r="A25" s="61"/>
      <c r="B25" s="56">
        <f t="shared" si="0"/>
        <v>19</v>
      </c>
      <c r="C25" s="55" t="s">
        <v>19</v>
      </c>
      <c r="D25" s="152">
        <v>1320</v>
      </c>
      <c r="E25" s="152">
        <v>177</v>
      </c>
      <c r="F25" s="175">
        <v>7.5</v>
      </c>
      <c r="G25" s="21">
        <v>1426</v>
      </c>
      <c r="H25" s="21">
        <v>218</v>
      </c>
      <c r="I25" s="22">
        <v>6.5</v>
      </c>
      <c r="J25" s="160"/>
      <c r="K25" s="159"/>
      <c r="N25" s="154"/>
      <c r="O25" s="154"/>
      <c r="P25" s="59"/>
      <c r="Q25" s="59"/>
    </row>
    <row r="26" spans="1:17" ht="16.5" customHeight="1" x14ac:dyDescent="0.25">
      <c r="A26" s="61"/>
      <c r="B26" s="56">
        <f t="shared" si="0"/>
        <v>20</v>
      </c>
      <c r="C26" s="55" t="s">
        <v>20</v>
      </c>
      <c r="D26" s="152">
        <v>4505</v>
      </c>
      <c r="E26" s="152">
        <v>102</v>
      </c>
      <c r="F26" s="175">
        <v>44.2</v>
      </c>
      <c r="G26" s="21">
        <v>4778</v>
      </c>
      <c r="H26" s="21">
        <v>253</v>
      </c>
      <c r="I26" s="22">
        <v>18.900000000000002</v>
      </c>
      <c r="J26" s="160"/>
      <c r="K26" s="159"/>
      <c r="N26" s="154"/>
      <c r="O26" s="154"/>
      <c r="P26" s="59"/>
      <c r="Q26" s="59"/>
    </row>
    <row r="27" spans="1:17" ht="16.5" customHeight="1" x14ac:dyDescent="0.25">
      <c r="A27" s="61"/>
      <c r="B27" s="56">
        <f t="shared" si="0"/>
        <v>21</v>
      </c>
      <c r="C27" s="55" t="s">
        <v>21</v>
      </c>
      <c r="D27" s="152">
        <v>2179</v>
      </c>
      <c r="E27" s="152">
        <v>94</v>
      </c>
      <c r="F27" s="175">
        <v>23.200000000000003</v>
      </c>
      <c r="G27" s="21">
        <v>2237</v>
      </c>
      <c r="H27" s="21">
        <v>97</v>
      </c>
      <c r="I27" s="22">
        <v>23.1</v>
      </c>
      <c r="J27" s="160"/>
      <c r="K27" s="159"/>
      <c r="N27" s="154"/>
      <c r="O27" s="154"/>
      <c r="P27" s="59"/>
      <c r="Q27" s="59"/>
    </row>
    <row r="28" spans="1:17" ht="16.5" customHeight="1" x14ac:dyDescent="0.25">
      <c r="A28" s="61"/>
      <c r="B28" s="56">
        <f t="shared" si="0"/>
        <v>22</v>
      </c>
      <c r="C28" s="55" t="s">
        <v>22</v>
      </c>
      <c r="D28" s="152">
        <v>1397</v>
      </c>
      <c r="E28" s="152">
        <v>231</v>
      </c>
      <c r="F28" s="175">
        <v>6</v>
      </c>
      <c r="G28" s="21">
        <v>1539</v>
      </c>
      <c r="H28" s="21">
        <v>284</v>
      </c>
      <c r="I28" s="22">
        <v>5.4</v>
      </c>
      <c r="J28" s="160"/>
      <c r="K28" s="159"/>
      <c r="N28" s="154"/>
      <c r="O28" s="154"/>
      <c r="P28" s="59"/>
      <c r="Q28" s="59"/>
    </row>
    <row r="29" spans="1:17" ht="16.5" customHeight="1" x14ac:dyDescent="0.25">
      <c r="A29" s="61"/>
      <c r="B29" s="56">
        <f t="shared" si="0"/>
        <v>23</v>
      </c>
      <c r="C29" s="55" t="s">
        <v>23</v>
      </c>
      <c r="D29" s="152">
        <v>1964</v>
      </c>
      <c r="E29" s="152">
        <v>270</v>
      </c>
      <c r="F29" s="175">
        <v>7.3000000000000007</v>
      </c>
      <c r="G29" s="21">
        <v>2150</v>
      </c>
      <c r="H29" s="21">
        <v>328</v>
      </c>
      <c r="I29" s="22">
        <v>6.6000000000000005</v>
      </c>
      <c r="J29" s="160"/>
      <c r="K29" s="159"/>
      <c r="N29" s="154"/>
      <c r="O29" s="154"/>
      <c r="P29" s="59"/>
      <c r="Q29" s="59"/>
    </row>
    <row r="30" spans="1:17" ht="16.5" customHeight="1" x14ac:dyDescent="0.25">
      <c r="A30" s="61"/>
      <c r="B30" s="56">
        <f t="shared" si="0"/>
        <v>24</v>
      </c>
      <c r="C30" s="55" t="s">
        <v>24</v>
      </c>
      <c r="D30" s="152">
        <v>1086</v>
      </c>
      <c r="E30" s="152">
        <v>82</v>
      </c>
      <c r="F30" s="175">
        <v>13.200000000000001</v>
      </c>
      <c r="G30" s="21">
        <v>1143</v>
      </c>
      <c r="H30" s="21">
        <v>75</v>
      </c>
      <c r="I30" s="22">
        <v>15.200000000000001</v>
      </c>
      <c r="J30" s="160"/>
      <c r="K30" s="159"/>
      <c r="N30" s="154"/>
      <c r="O30" s="154"/>
      <c r="P30" s="59"/>
      <c r="Q30" s="59"/>
    </row>
    <row r="31" spans="1:17" ht="16.5" customHeight="1" x14ac:dyDescent="0.25">
      <c r="A31" s="61"/>
      <c r="B31" s="56">
        <f t="shared" si="0"/>
        <v>25</v>
      </c>
      <c r="C31" s="55" t="s">
        <v>25</v>
      </c>
      <c r="D31" s="152">
        <v>1058</v>
      </c>
      <c r="E31" s="152">
        <v>159</v>
      </c>
      <c r="F31" s="175">
        <v>6.7</v>
      </c>
      <c r="G31" s="21">
        <v>1153</v>
      </c>
      <c r="H31" s="21">
        <v>217</v>
      </c>
      <c r="I31" s="22">
        <v>5.3000000000000007</v>
      </c>
      <c r="J31" s="160"/>
      <c r="K31" s="159"/>
      <c r="N31" s="154"/>
      <c r="O31" s="154"/>
      <c r="P31" s="59"/>
      <c r="Q31" s="59"/>
    </row>
    <row r="32" spans="1:17" ht="16.5" customHeight="1" x14ac:dyDescent="0.2">
      <c r="A32" s="60"/>
      <c r="B32" s="56">
        <f t="shared" si="0"/>
        <v>26</v>
      </c>
      <c r="C32" s="55" t="s">
        <v>53</v>
      </c>
      <c r="D32" s="152">
        <v>6235</v>
      </c>
      <c r="E32" s="152">
        <v>491</v>
      </c>
      <c r="F32" s="175">
        <v>12.700000000000001</v>
      </c>
      <c r="G32" s="21">
        <v>6913</v>
      </c>
      <c r="H32" s="21">
        <v>727</v>
      </c>
      <c r="I32" s="22">
        <v>9.5</v>
      </c>
      <c r="J32" s="160"/>
      <c r="K32" s="159"/>
      <c r="N32" s="154"/>
      <c r="O32" s="154"/>
      <c r="P32" s="59"/>
      <c r="Q32" s="59"/>
    </row>
    <row r="33" spans="2:17" ht="16.5" customHeight="1" x14ac:dyDescent="0.2">
      <c r="B33" s="56">
        <f t="shared" si="0"/>
        <v>27</v>
      </c>
      <c r="C33" s="55" t="s">
        <v>54</v>
      </c>
      <c r="D33" s="176" t="s">
        <v>41</v>
      </c>
      <c r="E33" s="176" t="s">
        <v>41</v>
      </c>
      <c r="F33" s="175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F4"/>
    <mergeCell ref="G4:I4"/>
  </mergeCells>
  <hyperlinks>
    <hyperlink ref="M1" location="'ЗМІСТ'!A1" display="ЗМІСТ" xr:uid="{36738E3F-5B2C-4359-9CCB-A0FB9FC2904C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134E5-695A-4C18-86C8-133158344C5B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" style="51" customWidth="1"/>
    <col min="2" max="2" width="7.42578125" style="51" customWidth="1"/>
    <col min="3" max="3" width="23.5703125" style="51" customWidth="1"/>
    <col min="4" max="4" width="12.7109375" style="51" customWidth="1"/>
    <col min="5" max="5" width="13.140625" style="96" customWidth="1"/>
    <col min="6" max="6" width="15.85546875" style="51" customWidth="1"/>
    <col min="7" max="7" width="14.5703125" style="51" customWidth="1"/>
    <col min="8" max="8" width="12.7109375" style="98" customWidth="1"/>
    <col min="9" max="9" width="12.7109375" style="51" customWidth="1"/>
    <col min="10" max="10" width="16.140625" style="98" customWidth="1"/>
    <col min="11" max="11" width="14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102"/>
      <c r="F2" s="61"/>
      <c r="G2" s="61"/>
      <c r="H2" s="347"/>
      <c r="I2" s="347"/>
      <c r="J2" s="101"/>
      <c r="K2" s="61" t="s">
        <v>196</v>
      </c>
      <c r="N2" s="70"/>
      <c r="O2" s="70"/>
      <c r="P2" s="422"/>
      <c r="Q2" s="70"/>
    </row>
    <row r="3" spans="1:17" ht="20.25" customHeight="1" x14ac:dyDescent="0.2">
      <c r="A3" s="67"/>
      <c r="B3" s="348" t="s">
        <v>434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44.45" customHeight="1" x14ac:dyDescent="0.25">
      <c r="A5" s="61"/>
      <c r="B5" s="352"/>
      <c r="C5" s="353"/>
      <c r="D5" s="382" t="s">
        <v>419</v>
      </c>
      <c r="E5" s="383"/>
      <c r="F5" s="380" t="s">
        <v>403</v>
      </c>
      <c r="G5" s="380" t="s">
        <v>422</v>
      </c>
      <c r="H5" s="382" t="s">
        <v>419</v>
      </c>
      <c r="I5" s="383"/>
      <c r="J5" s="380" t="s">
        <v>403</v>
      </c>
      <c r="K5" s="380" t="s">
        <v>422</v>
      </c>
      <c r="N5" s="158"/>
      <c r="O5" s="158"/>
      <c r="P5" s="64"/>
      <c r="Q5" s="63"/>
    </row>
    <row r="6" spans="1:17" ht="41.1" customHeight="1" x14ac:dyDescent="0.25">
      <c r="A6" s="61"/>
      <c r="B6" s="352"/>
      <c r="C6" s="353"/>
      <c r="D6" s="91" t="s">
        <v>40</v>
      </c>
      <c r="E6" s="205" t="s">
        <v>406</v>
      </c>
      <c r="F6" s="381"/>
      <c r="G6" s="381"/>
      <c r="H6" s="91" t="s">
        <v>40</v>
      </c>
      <c r="I6" s="205" t="s">
        <v>406</v>
      </c>
      <c r="J6" s="381"/>
      <c r="K6" s="381"/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56">
        <v>52155</v>
      </c>
      <c r="E7" s="165">
        <v>274.40000000000003</v>
      </c>
      <c r="F7" s="156">
        <v>26836</v>
      </c>
      <c r="G7" s="165">
        <v>51.5</v>
      </c>
      <c r="H7" s="10">
        <v>56875</v>
      </c>
      <c r="I7" s="19">
        <v>299.2</v>
      </c>
      <c r="J7" s="10">
        <v>30391</v>
      </c>
      <c r="K7" s="19">
        <v>53.400000000000006</v>
      </c>
      <c r="N7" s="154"/>
      <c r="O7" s="154"/>
      <c r="P7" s="59"/>
      <c r="Q7" s="59"/>
    </row>
    <row r="8" spans="1:17" ht="15.75" customHeight="1" x14ac:dyDescent="0.25">
      <c r="A8" s="61"/>
      <c r="B8" s="56">
        <v>1</v>
      </c>
      <c r="C8" s="55" t="s">
        <v>1</v>
      </c>
      <c r="D8" s="176" t="s">
        <v>41</v>
      </c>
      <c r="E8" s="161" t="s">
        <v>41</v>
      </c>
      <c r="F8" s="176" t="s">
        <v>41</v>
      </c>
      <c r="G8" s="161" t="s">
        <v>41</v>
      </c>
      <c r="H8" s="21" t="s">
        <v>41</v>
      </c>
      <c r="I8" s="22" t="s">
        <v>41</v>
      </c>
      <c r="J8" s="21" t="s">
        <v>41</v>
      </c>
      <c r="K8" s="22" t="s">
        <v>41</v>
      </c>
      <c r="N8" s="154"/>
      <c r="O8" s="154"/>
      <c r="P8" s="59"/>
      <c r="Q8" s="59"/>
    </row>
    <row r="9" spans="1:17" ht="15.75" customHeight="1" x14ac:dyDescent="0.25">
      <c r="A9" s="61"/>
      <c r="B9" s="56">
        <f t="shared" ref="B9:B34" si="0">B8+1</f>
        <v>2</v>
      </c>
      <c r="C9" s="55" t="s">
        <v>2</v>
      </c>
      <c r="D9" s="152">
        <v>1995</v>
      </c>
      <c r="E9" s="161">
        <v>286.3</v>
      </c>
      <c r="F9" s="152">
        <v>968</v>
      </c>
      <c r="G9" s="161">
        <v>48.5</v>
      </c>
      <c r="H9" s="21">
        <v>2213</v>
      </c>
      <c r="I9" s="22">
        <v>317.60000000000002</v>
      </c>
      <c r="J9" s="21">
        <v>1091</v>
      </c>
      <c r="K9" s="22">
        <v>49.300000000000004</v>
      </c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3</v>
      </c>
      <c r="C10" s="55" t="s">
        <v>3</v>
      </c>
      <c r="D10" s="152">
        <v>1181</v>
      </c>
      <c r="E10" s="161">
        <v>245.60000000000002</v>
      </c>
      <c r="F10" s="152">
        <v>631</v>
      </c>
      <c r="G10" s="161">
        <v>53.400000000000006</v>
      </c>
      <c r="H10" s="21">
        <v>1253</v>
      </c>
      <c r="I10" s="22">
        <v>260.60000000000002</v>
      </c>
      <c r="J10" s="21">
        <v>678</v>
      </c>
      <c r="K10" s="22">
        <v>54.1</v>
      </c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4</v>
      </c>
      <c r="C11" s="55" t="s">
        <v>4</v>
      </c>
      <c r="D11" s="152">
        <v>3884</v>
      </c>
      <c r="E11" s="161">
        <v>275</v>
      </c>
      <c r="F11" s="152">
        <v>1632</v>
      </c>
      <c r="G11" s="161">
        <v>42</v>
      </c>
      <c r="H11" s="21">
        <v>4089</v>
      </c>
      <c r="I11" s="22">
        <v>289.5</v>
      </c>
      <c r="J11" s="21">
        <v>1851</v>
      </c>
      <c r="K11" s="22">
        <v>45.300000000000004</v>
      </c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5</v>
      </c>
      <c r="C12" s="55" t="s">
        <v>5</v>
      </c>
      <c r="D12" s="152">
        <v>662</v>
      </c>
      <c r="E12" s="161">
        <v>76.600000000000009</v>
      </c>
      <c r="F12" s="152">
        <v>387</v>
      </c>
      <c r="G12" s="161">
        <v>58.5</v>
      </c>
      <c r="H12" s="21">
        <v>740</v>
      </c>
      <c r="I12" s="22">
        <v>85.600000000000009</v>
      </c>
      <c r="J12" s="21">
        <v>405</v>
      </c>
      <c r="K12" s="22">
        <v>54.7</v>
      </c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6</v>
      </c>
      <c r="C13" s="55" t="s">
        <v>6</v>
      </c>
      <c r="D13" s="152">
        <v>1292</v>
      </c>
      <c r="E13" s="161">
        <v>234.8</v>
      </c>
      <c r="F13" s="152">
        <v>538</v>
      </c>
      <c r="G13" s="161">
        <v>41.6</v>
      </c>
      <c r="H13" s="21">
        <v>1466</v>
      </c>
      <c r="I13" s="22">
        <v>266.40000000000003</v>
      </c>
      <c r="J13" s="21">
        <v>582</v>
      </c>
      <c r="K13" s="22">
        <v>39.700000000000003</v>
      </c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7</v>
      </c>
      <c r="C14" s="55" t="s">
        <v>7</v>
      </c>
      <c r="D14" s="152">
        <v>939</v>
      </c>
      <c r="E14" s="161">
        <v>157.30000000000001</v>
      </c>
      <c r="F14" s="152">
        <v>452</v>
      </c>
      <c r="G14" s="161">
        <v>48.1</v>
      </c>
      <c r="H14" s="21">
        <v>1022</v>
      </c>
      <c r="I14" s="22">
        <v>171.20000000000002</v>
      </c>
      <c r="J14" s="21">
        <v>480</v>
      </c>
      <c r="K14" s="22">
        <v>47</v>
      </c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8</v>
      </c>
      <c r="C15" s="55" t="s">
        <v>8</v>
      </c>
      <c r="D15" s="152">
        <v>2354</v>
      </c>
      <c r="E15" s="161">
        <v>314.8</v>
      </c>
      <c r="F15" s="152">
        <v>1184</v>
      </c>
      <c r="G15" s="161">
        <v>50.300000000000004</v>
      </c>
      <c r="H15" s="21">
        <v>2475</v>
      </c>
      <c r="I15" s="22">
        <v>331</v>
      </c>
      <c r="J15" s="21">
        <v>1347</v>
      </c>
      <c r="K15" s="22">
        <v>54.400000000000006</v>
      </c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9</v>
      </c>
      <c r="C16" s="55" t="s">
        <v>9</v>
      </c>
      <c r="D16" s="152">
        <v>1702</v>
      </c>
      <c r="E16" s="161">
        <v>266.8</v>
      </c>
      <c r="F16" s="152">
        <v>768</v>
      </c>
      <c r="G16" s="161">
        <v>45.1</v>
      </c>
      <c r="H16" s="21">
        <v>1917</v>
      </c>
      <c r="I16" s="22">
        <v>300.5</v>
      </c>
      <c r="J16" s="21">
        <v>886</v>
      </c>
      <c r="K16" s="22">
        <v>46.2</v>
      </c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10</v>
      </c>
      <c r="C17" s="55" t="s">
        <v>10</v>
      </c>
      <c r="D17" s="152">
        <v>2073</v>
      </c>
      <c r="E17" s="161">
        <v>253</v>
      </c>
      <c r="F17" s="152">
        <v>1145</v>
      </c>
      <c r="G17" s="161">
        <v>55.2</v>
      </c>
      <c r="H17" s="21">
        <v>2284</v>
      </c>
      <c r="I17" s="22">
        <v>278.7</v>
      </c>
      <c r="J17" s="21">
        <v>1304</v>
      </c>
      <c r="K17" s="22">
        <v>57.1</v>
      </c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11</v>
      </c>
      <c r="C18" s="55" t="s">
        <v>11</v>
      </c>
      <c r="D18" s="152">
        <v>1330</v>
      </c>
      <c r="E18" s="161">
        <v>321</v>
      </c>
      <c r="F18" s="152">
        <v>571</v>
      </c>
      <c r="G18" s="161">
        <v>42.900000000000006</v>
      </c>
      <c r="H18" s="21">
        <v>1425</v>
      </c>
      <c r="I18" s="22">
        <v>344</v>
      </c>
      <c r="J18" s="21">
        <v>671</v>
      </c>
      <c r="K18" s="22">
        <v>47.1</v>
      </c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12</v>
      </c>
      <c r="C19" s="55" t="s">
        <v>12</v>
      </c>
      <c r="D19" s="152">
        <v>778</v>
      </c>
      <c r="E19" s="161">
        <v>253.3</v>
      </c>
      <c r="F19" s="152">
        <v>420</v>
      </c>
      <c r="G19" s="161">
        <v>54</v>
      </c>
      <c r="H19" s="21">
        <v>800</v>
      </c>
      <c r="I19" s="22">
        <v>260.5</v>
      </c>
      <c r="J19" s="21">
        <v>496</v>
      </c>
      <c r="K19" s="22">
        <v>62</v>
      </c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13</v>
      </c>
      <c r="C20" s="55" t="s">
        <v>13</v>
      </c>
      <c r="D20" s="152">
        <v>3972</v>
      </c>
      <c r="E20" s="161">
        <v>340.90000000000003</v>
      </c>
      <c r="F20" s="152">
        <v>1937</v>
      </c>
      <c r="G20" s="161">
        <v>48.800000000000004</v>
      </c>
      <c r="H20" s="21">
        <v>4451</v>
      </c>
      <c r="I20" s="22">
        <v>382.1</v>
      </c>
      <c r="J20" s="21">
        <v>2249</v>
      </c>
      <c r="K20" s="22">
        <v>50.5</v>
      </c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14</v>
      </c>
      <c r="C21" s="55" t="s">
        <v>14</v>
      </c>
      <c r="D21" s="152">
        <v>1962</v>
      </c>
      <c r="E21" s="161">
        <v>387.6</v>
      </c>
      <c r="F21" s="152">
        <v>1172</v>
      </c>
      <c r="G21" s="161">
        <v>59.7</v>
      </c>
      <c r="H21" s="21">
        <v>2112</v>
      </c>
      <c r="I21" s="22">
        <v>417.3</v>
      </c>
      <c r="J21" s="21">
        <v>1295</v>
      </c>
      <c r="K21" s="22">
        <v>61.300000000000004</v>
      </c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15</v>
      </c>
      <c r="C22" s="55" t="s">
        <v>15</v>
      </c>
      <c r="D22" s="152">
        <v>4309</v>
      </c>
      <c r="E22" s="161">
        <v>390.70000000000005</v>
      </c>
      <c r="F22" s="152">
        <v>2401</v>
      </c>
      <c r="G22" s="161">
        <v>55.7</v>
      </c>
      <c r="H22" s="21">
        <v>4752</v>
      </c>
      <c r="I22" s="22">
        <v>430.90000000000003</v>
      </c>
      <c r="J22" s="21">
        <v>2752</v>
      </c>
      <c r="K22" s="22">
        <v>57.900000000000006</v>
      </c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16</v>
      </c>
      <c r="C23" s="55" t="s">
        <v>16</v>
      </c>
      <c r="D23" s="152">
        <v>1659</v>
      </c>
      <c r="E23" s="161">
        <v>266.8</v>
      </c>
      <c r="F23" s="152">
        <v>757</v>
      </c>
      <c r="G23" s="161">
        <v>45.6</v>
      </c>
      <c r="H23" s="21">
        <v>1889</v>
      </c>
      <c r="I23" s="22">
        <v>303.8</v>
      </c>
      <c r="J23" s="21">
        <v>864</v>
      </c>
      <c r="K23" s="22">
        <v>45.7</v>
      </c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17</v>
      </c>
      <c r="C24" s="55" t="s">
        <v>17</v>
      </c>
      <c r="D24" s="152">
        <v>942</v>
      </c>
      <c r="E24" s="161">
        <v>173.8</v>
      </c>
      <c r="F24" s="152">
        <v>412</v>
      </c>
      <c r="G24" s="161">
        <v>43.7</v>
      </c>
      <c r="H24" s="21">
        <v>1058</v>
      </c>
      <c r="I24" s="22">
        <v>195.20000000000002</v>
      </c>
      <c r="J24" s="21">
        <v>485</v>
      </c>
      <c r="K24" s="22">
        <v>45.800000000000004</v>
      </c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18</v>
      </c>
      <c r="C25" s="55" t="s">
        <v>18</v>
      </c>
      <c r="D25" s="152">
        <v>1377</v>
      </c>
      <c r="E25" s="161">
        <v>290.10000000000002</v>
      </c>
      <c r="F25" s="152">
        <v>538</v>
      </c>
      <c r="G25" s="161">
        <v>39.1</v>
      </c>
      <c r="H25" s="21">
        <v>1590</v>
      </c>
      <c r="I25" s="22">
        <v>335</v>
      </c>
      <c r="J25" s="21">
        <v>634</v>
      </c>
      <c r="K25" s="22">
        <v>39.900000000000006</v>
      </c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19</v>
      </c>
      <c r="C26" s="55" t="s">
        <v>19</v>
      </c>
      <c r="D26" s="152">
        <v>1320</v>
      </c>
      <c r="E26" s="161">
        <v>276.60000000000002</v>
      </c>
      <c r="F26" s="152">
        <v>634</v>
      </c>
      <c r="G26" s="161">
        <v>48</v>
      </c>
      <c r="H26" s="21">
        <v>1426</v>
      </c>
      <c r="I26" s="22">
        <v>298.90000000000003</v>
      </c>
      <c r="J26" s="21">
        <v>719</v>
      </c>
      <c r="K26" s="22">
        <v>50.400000000000006</v>
      </c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20</v>
      </c>
      <c r="C27" s="55" t="s">
        <v>20</v>
      </c>
      <c r="D27" s="152">
        <v>4505</v>
      </c>
      <c r="E27" s="161">
        <v>375.8</v>
      </c>
      <c r="F27" s="152">
        <v>2628</v>
      </c>
      <c r="G27" s="161">
        <v>58.300000000000004</v>
      </c>
      <c r="H27" s="21">
        <v>4778</v>
      </c>
      <c r="I27" s="22">
        <v>398.6</v>
      </c>
      <c r="J27" s="21">
        <v>3035</v>
      </c>
      <c r="K27" s="22">
        <v>63.5</v>
      </c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21</v>
      </c>
      <c r="C28" s="55" t="s">
        <v>21</v>
      </c>
      <c r="D28" s="152">
        <v>2179</v>
      </c>
      <c r="E28" s="161">
        <v>468.90000000000003</v>
      </c>
      <c r="F28" s="152">
        <v>1389</v>
      </c>
      <c r="G28" s="161">
        <v>63.7</v>
      </c>
      <c r="H28" s="21">
        <v>2237</v>
      </c>
      <c r="I28" s="22">
        <v>481.40000000000003</v>
      </c>
      <c r="J28" s="21">
        <v>1537</v>
      </c>
      <c r="K28" s="22">
        <v>68.7</v>
      </c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22</v>
      </c>
      <c r="C29" s="55" t="s">
        <v>22</v>
      </c>
      <c r="D29" s="152">
        <v>1397</v>
      </c>
      <c r="E29" s="161">
        <v>245</v>
      </c>
      <c r="F29" s="152">
        <v>624</v>
      </c>
      <c r="G29" s="161">
        <v>44.7</v>
      </c>
      <c r="H29" s="21">
        <v>1539</v>
      </c>
      <c r="I29" s="22">
        <v>269.90000000000003</v>
      </c>
      <c r="J29" s="21">
        <v>690</v>
      </c>
      <c r="K29" s="22">
        <v>44.800000000000004</v>
      </c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23</v>
      </c>
      <c r="C30" s="55" t="s">
        <v>23</v>
      </c>
      <c r="D30" s="152">
        <v>1964</v>
      </c>
      <c r="E30" s="161">
        <v>368.70000000000005</v>
      </c>
      <c r="F30" s="152">
        <v>886</v>
      </c>
      <c r="G30" s="161">
        <v>45.1</v>
      </c>
      <c r="H30" s="21">
        <v>2150</v>
      </c>
      <c r="I30" s="22">
        <v>403.6</v>
      </c>
      <c r="J30" s="21">
        <v>1031</v>
      </c>
      <c r="K30" s="22">
        <v>48</v>
      </c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24</v>
      </c>
      <c r="C31" s="55" t="s">
        <v>24</v>
      </c>
      <c r="D31" s="152">
        <v>1086</v>
      </c>
      <c r="E31" s="161">
        <v>259.40000000000003</v>
      </c>
      <c r="F31" s="152">
        <v>629</v>
      </c>
      <c r="G31" s="161">
        <v>57.900000000000006</v>
      </c>
      <c r="H31" s="21">
        <v>1143</v>
      </c>
      <c r="I31" s="22">
        <v>273</v>
      </c>
      <c r="J31" s="21">
        <v>707</v>
      </c>
      <c r="K31" s="22">
        <v>61.900000000000006</v>
      </c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25</v>
      </c>
      <c r="C32" s="55" t="s">
        <v>25</v>
      </c>
      <c r="D32" s="152">
        <v>1058</v>
      </c>
      <c r="E32" s="161">
        <v>244.70000000000002</v>
      </c>
      <c r="F32" s="152">
        <v>493</v>
      </c>
      <c r="G32" s="161">
        <v>46.6</v>
      </c>
      <c r="H32" s="21">
        <v>1153</v>
      </c>
      <c r="I32" s="22">
        <v>266.7</v>
      </c>
      <c r="J32" s="21">
        <v>526</v>
      </c>
      <c r="K32" s="22">
        <v>45.6</v>
      </c>
      <c r="N32" s="154"/>
      <c r="O32" s="154"/>
      <c r="P32" s="59"/>
      <c r="Q32" s="59"/>
    </row>
    <row r="33" spans="2:17" ht="15.75" customHeight="1" x14ac:dyDescent="0.2">
      <c r="B33" s="56">
        <f t="shared" si="0"/>
        <v>26</v>
      </c>
      <c r="C33" s="55" t="s">
        <v>53</v>
      </c>
      <c r="D33" s="152">
        <v>6235</v>
      </c>
      <c r="E33" s="161">
        <v>464.5</v>
      </c>
      <c r="F33" s="152">
        <v>3640</v>
      </c>
      <c r="G33" s="161">
        <v>58.400000000000006</v>
      </c>
      <c r="H33" s="21">
        <v>6913</v>
      </c>
      <c r="I33" s="22">
        <v>515</v>
      </c>
      <c r="J33" s="21">
        <v>4076</v>
      </c>
      <c r="K33" s="22">
        <v>59</v>
      </c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76" t="s">
        <v>41</v>
      </c>
      <c r="E34" s="161" t="s">
        <v>41</v>
      </c>
      <c r="F34" s="176" t="s">
        <v>41</v>
      </c>
      <c r="G34" s="161" t="s">
        <v>41</v>
      </c>
      <c r="H34" s="21" t="s">
        <v>41</v>
      </c>
      <c r="I34" s="22" t="s">
        <v>41</v>
      </c>
      <c r="J34" s="21" t="s">
        <v>41</v>
      </c>
      <c r="K34" s="22" t="s">
        <v>41</v>
      </c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100"/>
      <c r="F35" s="53"/>
      <c r="G35" s="53"/>
      <c r="H35" s="99"/>
      <c r="I35" s="53"/>
      <c r="J35" s="99"/>
      <c r="K35" s="53"/>
      <c r="L35" s="53"/>
      <c r="M35" s="53"/>
    </row>
    <row r="37" spans="2:17" ht="16.5" customHeight="1" x14ac:dyDescent="0.2">
      <c r="K37" s="168"/>
    </row>
  </sheetData>
  <mergeCells count="14">
    <mergeCell ref="B7:C7"/>
    <mergeCell ref="A15:A16"/>
    <mergeCell ref="H2:I2"/>
    <mergeCell ref="B3:K3"/>
    <mergeCell ref="B4:B6"/>
    <mergeCell ref="C4:C6"/>
    <mergeCell ref="D4:G4"/>
    <mergeCell ref="H4:K4"/>
    <mergeCell ref="D5:E5"/>
    <mergeCell ref="F5:F6"/>
    <mergeCell ref="G5:G6"/>
    <mergeCell ref="H5:I5"/>
    <mergeCell ref="J5:J6"/>
    <mergeCell ref="K5:K6"/>
  </mergeCells>
  <hyperlinks>
    <hyperlink ref="M1" location="'ЗМІСТ'!A1" display="ЗМІСТ" xr:uid="{ED53BFFA-BA38-4C60-8BC9-D0E6D7508EFB}"/>
  </hyperlinks>
  <pageMargins left="0.59055118110236227" right="0.15748031496062992" top="0.23622047244094491" bottom="7.874015748031496E-2" header="0.19685039370078741" footer="0.35433070866141736"/>
  <pageSetup paperSize="9" scale="95" orientation="landscape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0C178-AD2A-4037-A34E-7CF9824796EF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5703125" style="51" customWidth="1"/>
    <col min="2" max="2" width="6.28515625" style="51" customWidth="1"/>
    <col min="3" max="3" width="22.28515625" style="51" customWidth="1"/>
    <col min="4" max="6" width="15.140625" style="51" customWidth="1"/>
    <col min="7" max="7" width="13.7109375" style="51" customWidth="1"/>
    <col min="8" max="10" width="15.140625" style="51" customWidth="1"/>
    <col min="11" max="11" width="14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5.75" x14ac:dyDescent="0.25">
      <c r="A2" s="61"/>
      <c r="B2" s="61"/>
      <c r="C2" s="61"/>
      <c r="D2" s="61"/>
      <c r="E2" s="61"/>
      <c r="F2" s="61"/>
      <c r="G2" s="61"/>
      <c r="H2" s="347"/>
      <c r="I2" s="347"/>
      <c r="J2" s="61"/>
      <c r="K2" s="192" t="s">
        <v>195</v>
      </c>
      <c r="N2" s="70"/>
      <c r="O2" s="70"/>
      <c r="P2" s="422"/>
      <c r="Q2" s="70"/>
    </row>
    <row r="3" spans="1:17" ht="20.25" customHeight="1" x14ac:dyDescent="0.2">
      <c r="A3" s="67"/>
      <c r="B3" s="348" t="s">
        <v>173</v>
      </c>
      <c r="C3" s="348"/>
      <c r="D3" s="348"/>
      <c r="E3" s="348"/>
      <c r="F3" s="348"/>
      <c r="G3" s="348"/>
      <c r="H3" s="348"/>
      <c r="I3" s="348"/>
      <c r="J3" s="348"/>
      <c r="K3" s="348"/>
      <c r="L3" s="69"/>
      <c r="M3" s="69"/>
      <c r="N3" s="68"/>
      <c r="O3" s="68"/>
      <c r="P3" s="68"/>
      <c r="Q3" s="68"/>
    </row>
    <row r="4" spans="1:17" ht="15" customHeight="1" x14ac:dyDescent="0.2">
      <c r="A4" s="67"/>
      <c r="B4" s="352" t="s">
        <v>56</v>
      </c>
      <c r="C4" s="353" t="s">
        <v>28</v>
      </c>
      <c r="D4" s="351">
        <v>2022</v>
      </c>
      <c r="E4" s="351"/>
      <c r="F4" s="351"/>
      <c r="G4" s="351"/>
      <c r="H4" s="351">
        <v>2023</v>
      </c>
      <c r="I4" s="351"/>
      <c r="J4" s="351"/>
      <c r="K4" s="351"/>
      <c r="L4" s="66"/>
      <c r="M4" s="66"/>
      <c r="N4" s="66"/>
      <c r="O4" s="66"/>
      <c r="P4" s="66"/>
      <c r="Q4" s="66"/>
    </row>
    <row r="5" spans="1:17" ht="48" customHeight="1" x14ac:dyDescent="0.25">
      <c r="A5" s="61"/>
      <c r="B5" s="352"/>
      <c r="C5" s="353"/>
      <c r="D5" s="345" t="s">
        <v>408</v>
      </c>
      <c r="E5" s="375" t="s">
        <v>423</v>
      </c>
      <c r="F5" s="375"/>
      <c r="G5" s="375"/>
      <c r="H5" s="345" t="s">
        <v>408</v>
      </c>
      <c r="I5" s="375" t="s">
        <v>423</v>
      </c>
      <c r="J5" s="375"/>
      <c r="K5" s="375"/>
      <c r="N5" s="158"/>
      <c r="O5" s="158"/>
      <c r="P5" s="64"/>
      <c r="Q5" s="63"/>
    </row>
    <row r="6" spans="1:17" ht="21.6" customHeight="1" x14ac:dyDescent="0.25">
      <c r="A6" s="61"/>
      <c r="B6" s="352"/>
      <c r="C6" s="353"/>
      <c r="D6" s="394"/>
      <c r="E6" s="94" t="s">
        <v>142</v>
      </c>
      <c r="F6" s="94" t="s">
        <v>141</v>
      </c>
      <c r="G6" s="94" t="s">
        <v>140</v>
      </c>
      <c r="H6" s="394"/>
      <c r="I6" s="94" t="s">
        <v>142</v>
      </c>
      <c r="J6" s="94" t="s">
        <v>141</v>
      </c>
      <c r="K6" s="94" t="s">
        <v>140</v>
      </c>
      <c r="N6" s="154"/>
      <c r="O6" s="154"/>
      <c r="P6" s="59"/>
      <c r="Q6" s="59"/>
    </row>
    <row r="7" spans="1:17" ht="15.75" customHeight="1" x14ac:dyDescent="0.25">
      <c r="A7" s="61"/>
      <c r="B7" s="349" t="s">
        <v>0</v>
      </c>
      <c r="C7" s="350"/>
      <c r="D7" s="165">
        <v>7.6000000000000005</v>
      </c>
      <c r="E7" s="165">
        <v>35.200000000000003</v>
      </c>
      <c r="F7" s="165">
        <v>17.100000000000001</v>
      </c>
      <c r="G7" s="165">
        <v>33.300000000000004</v>
      </c>
      <c r="H7" s="19">
        <v>8.6</v>
      </c>
      <c r="I7" s="19">
        <v>34.9</v>
      </c>
      <c r="J7" s="19">
        <v>18</v>
      </c>
      <c r="K7" s="19">
        <v>31.3</v>
      </c>
      <c r="L7" s="182"/>
      <c r="N7" s="154"/>
      <c r="O7" s="154"/>
      <c r="P7" s="59"/>
      <c r="Q7" s="59"/>
    </row>
    <row r="8" spans="1:17" ht="15.75" customHeight="1" x14ac:dyDescent="0.25">
      <c r="A8" s="61"/>
      <c r="B8" s="56">
        <v>1</v>
      </c>
      <c r="C8" s="55" t="s">
        <v>1</v>
      </c>
      <c r="D8" s="161" t="s">
        <v>41</v>
      </c>
      <c r="E8" s="161" t="s">
        <v>41</v>
      </c>
      <c r="F8" s="161" t="s">
        <v>41</v>
      </c>
      <c r="G8" s="161" t="s">
        <v>41</v>
      </c>
      <c r="H8" s="22" t="s">
        <v>41</v>
      </c>
      <c r="I8" s="22" t="s">
        <v>41</v>
      </c>
      <c r="J8" s="22" t="s">
        <v>41</v>
      </c>
      <c r="K8" s="22" t="s">
        <v>41</v>
      </c>
      <c r="L8" s="180"/>
      <c r="N8" s="154"/>
      <c r="O8" s="154"/>
      <c r="P8" s="59"/>
      <c r="Q8" s="59"/>
    </row>
    <row r="9" spans="1:17" ht="15.75" customHeight="1" x14ac:dyDescent="0.25">
      <c r="A9" s="61"/>
      <c r="B9" s="56">
        <f t="shared" ref="B9:B34" si="0">B8+1</f>
        <v>2</v>
      </c>
      <c r="C9" s="55" t="s">
        <v>2</v>
      </c>
      <c r="D9" s="161">
        <v>14.600000000000001</v>
      </c>
      <c r="E9" s="161">
        <v>38.1</v>
      </c>
      <c r="F9" s="161">
        <v>18</v>
      </c>
      <c r="G9" s="161">
        <v>42.300000000000004</v>
      </c>
      <c r="H9" s="22">
        <v>15.600000000000001</v>
      </c>
      <c r="I9" s="22">
        <v>32.9</v>
      </c>
      <c r="J9" s="22">
        <v>24.1</v>
      </c>
      <c r="K9" s="22">
        <v>43.1</v>
      </c>
      <c r="L9" s="180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3</v>
      </c>
      <c r="C10" s="55" t="s">
        <v>3</v>
      </c>
      <c r="D10" s="161">
        <v>0</v>
      </c>
      <c r="E10" s="161">
        <v>33.5</v>
      </c>
      <c r="F10" s="161">
        <v>12.4</v>
      </c>
      <c r="G10" s="161">
        <v>37.6</v>
      </c>
      <c r="H10" s="22">
        <v>0</v>
      </c>
      <c r="I10" s="22">
        <v>31.3</v>
      </c>
      <c r="J10" s="22">
        <v>23.5</v>
      </c>
      <c r="K10" s="22">
        <v>34.6</v>
      </c>
      <c r="L10" s="180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4</v>
      </c>
      <c r="C11" s="55" t="s">
        <v>4</v>
      </c>
      <c r="D11" s="161">
        <v>1.7000000000000002</v>
      </c>
      <c r="E11" s="161">
        <v>44</v>
      </c>
      <c r="F11" s="161">
        <v>10.8</v>
      </c>
      <c r="G11" s="161">
        <v>35.300000000000004</v>
      </c>
      <c r="H11" s="22">
        <v>1.5</v>
      </c>
      <c r="I11" s="22">
        <v>46.300000000000004</v>
      </c>
      <c r="J11" s="22">
        <v>12.100000000000001</v>
      </c>
      <c r="K11" s="22">
        <v>31.6</v>
      </c>
      <c r="L11" s="180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5</v>
      </c>
      <c r="C12" s="55" t="s">
        <v>5</v>
      </c>
      <c r="D12" s="161">
        <v>12.9</v>
      </c>
      <c r="E12" s="161">
        <v>38.700000000000003</v>
      </c>
      <c r="F12" s="161">
        <v>12.9</v>
      </c>
      <c r="G12" s="161">
        <v>22.6</v>
      </c>
      <c r="H12" s="22">
        <v>10.3</v>
      </c>
      <c r="I12" s="22">
        <v>33.300000000000004</v>
      </c>
      <c r="J12" s="22">
        <v>35.9</v>
      </c>
      <c r="K12" s="22">
        <v>30.8</v>
      </c>
      <c r="L12" s="180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6</v>
      </c>
      <c r="C13" s="55" t="s">
        <v>6</v>
      </c>
      <c r="D13" s="161">
        <v>0.5</v>
      </c>
      <c r="E13" s="161">
        <v>29.6</v>
      </c>
      <c r="F13" s="161">
        <v>15.5</v>
      </c>
      <c r="G13" s="161">
        <v>48.400000000000006</v>
      </c>
      <c r="H13" s="22">
        <v>1.6</v>
      </c>
      <c r="I13" s="22">
        <v>40.800000000000004</v>
      </c>
      <c r="J13" s="22">
        <v>12.9</v>
      </c>
      <c r="K13" s="22">
        <v>40.800000000000004</v>
      </c>
      <c r="L13" s="180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7</v>
      </c>
      <c r="C14" s="55" t="s">
        <v>7</v>
      </c>
      <c r="D14" s="161">
        <v>0</v>
      </c>
      <c r="E14" s="161">
        <v>24.6</v>
      </c>
      <c r="F14" s="161">
        <v>11.9</v>
      </c>
      <c r="G14" s="161">
        <v>50.7</v>
      </c>
      <c r="H14" s="22">
        <v>0</v>
      </c>
      <c r="I14" s="22">
        <v>26.200000000000003</v>
      </c>
      <c r="J14" s="22">
        <v>7.3000000000000007</v>
      </c>
      <c r="K14" s="22">
        <v>47.6</v>
      </c>
      <c r="L14" s="180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8</v>
      </c>
      <c r="C15" s="55" t="s">
        <v>8</v>
      </c>
      <c r="D15" s="161">
        <v>6.4</v>
      </c>
      <c r="E15" s="161">
        <v>33.300000000000004</v>
      </c>
      <c r="F15" s="161">
        <v>14.200000000000001</v>
      </c>
      <c r="G15" s="161">
        <v>31.200000000000003</v>
      </c>
      <c r="H15" s="22">
        <v>5.4</v>
      </c>
      <c r="I15" s="22">
        <v>26.5</v>
      </c>
      <c r="J15" s="22">
        <v>13.200000000000001</v>
      </c>
      <c r="K15" s="22">
        <v>36.800000000000004</v>
      </c>
      <c r="L15" s="180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9</v>
      </c>
      <c r="C16" s="55" t="s">
        <v>9</v>
      </c>
      <c r="D16" s="161">
        <v>1.3</v>
      </c>
      <c r="E16" s="161">
        <v>46</v>
      </c>
      <c r="F16" s="161">
        <v>23.200000000000003</v>
      </c>
      <c r="G16" s="161">
        <v>20.700000000000003</v>
      </c>
      <c r="H16" s="22">
        <v>0</v>
      </c>
      <c r="I16" s="22">
        <v>36.4</v>
      </c>
      <c r="J16" s="22">
        <v>23</v>
      </c>
      <c r="K16" s="22">
        <v>35.1</v>
      </c>
      <c r="L16" s="180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10</v>
      </c>
      <c r="C17" s="55" t="s">
        <v>10</v>
      </c>
      <c r="D17" s="161">
        <v>6.6000000000000005</v>
      </c>
      <c r="E17" s="161">
        <v>37.9</v>
      </c>
      <c r="F17" s="161">
        <v>13.3</v>
      </c>
      <c r="G17" s="161">
        <v>31.3</v>
      </c>
      <c r="H17" s="22">
        <v>4.9000000000000004</v>
      </c>
      <c r="I17" s="22">
        <v>37.6</v>
      </c>
      <c r="J17" s="22">
        <v>13.5</v>
      </c>
      <c r="K17" s="22">
        <v>32</v>
      </c>
      <c r="L17" s="180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11</v>
      </c>
      <c r="C18" s="55" t="s">
        <v>11</v>
      </c>
      <c r="D18" s="161">
        <v>4</v>
      </c>
      <c r="E18" s="161">
        <v>45.400000000000006</v>
      </c>
      <c r="F18" s="161">
        <v>12.600000000000001</v>
      </c>
      <c r="G18" s="161">
        <v>37.4</v>
      </c>
      <c r="H18" s="22">
        <v>0.4</v>
      </c>
      <c r="I18" s="22">
        <v>41.5</v>
      </c>
      <c r="J18" s="22">
        <v>17.100000000000001</v>
      </c>
      <c r="K18" s="22">
        <v>34.1</v>
      </c>
      <c r="L18" s="180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12</v>
      </c>
      <c r="C19" s="55" t="s">
        <v>12</v>
      </c>
      <c r="D19" s="161">
        <v>0</v>
      </c>
      <c r="E19" s="161">
        <v>14.3</v>
      </c>
      <c r="F19" s="161">
        <v>28.6</v>
      </c>
      <c r="G19" s="161">
        <v>42.900000000000006</v>
      </c>
      <c r="H19" s="22">
        <v>0</v>
      </c>
      <c r="I19" s="22">
        <v>11.100000000000001</v>
      </c>
      <c r="J19" s="22">
        <v>11.100000000000001</v>
      </c>
      <c r="K19" s="22">
        <v>44.400000000000006</v>
      </c>
      <c r="L19" s="180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13</v>
      </c>
      <c r="C20" s="55" t="s">
        <v>13</v>
      </c>
      <c r="D20" s="161">
        <v>6.1000000000000005</v>
      </c>
      <c r="E20" s="161">
        <v>34.300000000000004</v>
      </c>
      <c r="F20" s="161">
        <v>25.3</v>
      </c>
      <c r="G20" s="161">
        <v>28.3</v>
      </c>
      <c r="H20" s="22">
        <v>10</v>
      </c>
      <c r="I20" s="22">
        <v>34.800000000000004</v>
      </c>
      <c r="J20" s="22">
        <v>27.8</v>
      </c>
      <c r="K20" s="22">
        <v>26.5</v>
      </c>
      <c r="L20" s="180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14</v>
      </c>
      <c r="C21" s="55" t="s">
        <v>14</v>
      </c>
      <c r="D21" s="161">
        <v>0</v>
      </c>
      <c r="E21" s="161">
        <v>8.3000000000000007</v>
      </c>
      <c r="F21" s="161">
        <v>10</v>
      </c>
      <c r="G21" s="161">
        <v>6.7</v>
      </c>
      <c r="H21" s="22">
        <v>0</v>
      </c>
      <c r="I21" s="22">
        <v>6.2</v>
      </c>
      <c r="J21" s="22">
        <v>7.9</v>
      </c>
      <c r="K21" s="22">
        <v>9</v>
      </c>
      <c r="L21" s="180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15</v>
      </c>
      <c r="C22" s="55" t="s">
        <v>15</v>
      </c>
      <c r="D22" s="161">
        <v>0.30000000000000004</v>
      </c>
      <c r="E22" s="161">
        <v>28.700000000000003</v>
      </c>
      <c r="F22" s="161">
        <v>17.400000000000002</v>
      </c>
      <c r="G22" s="161">
        <v>30</v>
      </c>
      <c r="H22" s="22">
        <v>0.4</v>
      </c>
      <c r="I22" s="22">
        <v>22.400000000000002</v>
      </c>
      <c r="J22" s="22">
        <v>18.7</v>
      </c>
      <c r="K22" s="22">
        <v>29</v>
      </c>
      <c r="L22" s="180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16</v>
      </c>
      <c r="C23" s="55" t="s">
        <v>16</v>
      </c>
      <c r="D23" s="161">
        <v>1.2000000000000002</v>
      </c>
      <c r="E23" s="161">
        <v>24.900000000000002</v>
      </c>
      <c r="F23" s="161">
        <v>28.200000000000003</v>
      </c>
      <c r="G23" s="161">
        <v>46.1</v>
      </c>
      <c r="H23" s="22">
        <v>1.8</v>
      </c>
      <c r="I23" s="22">
        <v>23.3</v>
      </c>
      <c r="J23" s="22">
        <v>31</v>
      </c>
      <c r="K23" s="22">
        <v>43.900000000000006</v>
      </c>
      <c r="L23" s="180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17</v>
      </c>
      <c r="C24" s="55" t="s">
        <v>17</v>
      </c>
      <c r="D24" s="161">
        <v>4</v>
      </c>
      <c r="E24" s="161">
        <v>26.8</v>
      </c>
      <c r="F24" s="161">
        <v>10.100000000000001</v>
      </c>
      <c r="G24" s="161">
        <v>4</v>
      </c>
      <c r="H24" s="22">
        <v>2.8000000000000003</v>
      </c>
      <c r="I24" s="22">
        <v>33.5</v>
      </c>
      <c r="J24" s="22">
        <v>7.3000000000000007</v>
      </c>
      <c r="K24" s="22">
        <v>4.5</v>
      </c>
      <c r="L24" s="180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18</v>
      </c>
      <c r="C25" s="55" t="s">
        <v>18</v>
      </c>
      <c r="D25" s="161">
        <v>7.8000000000000007</v>
      </c>
      <c r="E25" s="161">
        <v>61.300000000000004</v>
      </c>
      <c r="F25" s="161">
        <v>4.5</v>
      </c>
      <c r="G25" s="161">
        <v>28.400000000000002</v>
      </c>
      <c r="H25" s="22">
        <v>5.8000000000000007</v>
      </c>
      <c r="I25" s="22">
        <v>61.300000000000004</v>
      </c>
      <c r="J25" s="22">
        <v>4.8000000000000007</v>
      </c>
      <c r="K25" s="22">
        <v>25</v>
      </c>
      <c r="L25" s="180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19</v>
      </c>
      <c r="C26" s="55" t="s">
        <v>19</v>
      </c>
      <c r="D26" s="161">
        <v>15.3</v>
      </c>
      <c r="E26" s="161">
        <v>16.400000000000002</v>
      </c>
      <c r="F26" s="161">
        <v>32.800000000000004</v>
      </c>
      <c r="G26" s="161">
        <v>49.7</v>
      </c>
      <c r="H26" s="22">
        <v>11.9</v>
      </c>
      <c r="I26" s="22">
        <v>20.200000000000003</v>
      </c>
      <c r="J26" s="22">
        <v>33</v>
      </c>
      <c r="K26" s="22">
        <v>43.6</v>
      </c>
      <c r="L26" s="180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20</v>
      </c>
      <c r="C27" s="55" t="s">
        <v>20</v>
      </c>
      <c r="D27" s="161">
        <v>0</v>
      </c>
      <c r="E27" s="161">
        <v>11.8</v>
      </c>
      <c r="F27" s="161">
        <v>12.700000000000001</v>
      </c>
      <c r="G27" s="161">
        <v>52.900000000000006</v>
      </c>
      <c r="H27" s="22">
        <v>2.8000000000000003</v>
      </c>
      <c r="I27" s="22">
        <v>15</v>
      </c>
      <c r="J27" s="22">
        <v>12.600000000000001</v>
      </c>
      <c r="K27" s="22">
        <v>46.6</v>
      </c>
      <c r="L27" s="180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21</v>
      </c>
      <c r="C28" s="55" t="s">
        <v>21</v>
      </c>
      <c r="D28" s="161">
        <v>3.2</v>
      </c>
      <c r="E28" s="161">
        <v>31.900000000000002</v>
      </c>
      <c r="F28" s="161">
        <v>11.700000000000001</v>
      </c>
      <c r="G28" s="161">
        <v>56.400000000000006</v>
      </c>
      <c r="H28" s="22">
        <v>5.2</v>
      </c>
      <c r="I28" s="22">
        <v>50.5</v>
      </c>
      <c r="J28" s="22">
        <v>18.600000000000001</v>
      </c>
      <c r="K28" s="22">
        <v>28.900000000000002</v>
      </c>
      <c r="L28" s="180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22</v>
      </c>
      <c r="C29" s="55" t="s">
        <v>22</v>
      </c>
      <c r="D29" s="161">
        <v>5.6000000000000005</v>
      </c>
      <c r="E29" s="161">
        <v>49.400000000000006</v>
      </c>
      <c r="F29" s="161">
        <v>29.900000000000002</v>
      </c>
      <c r="G29" s="161">
        <v>13.4</v>
      </c>
      <c r="H29" s="22">
        <v>7</v>
      </c>
      <c r="I29" s="22">
        <v>52.1</v>
      </c>
      <c r="J29" s="22">
        <v>20.8</v>
      </c>
      <c r="K29" s="22">
        <v>12.700000000000001</v>
      </c>
      <c r="L29" s="180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23</v>
      </c>
      <c r="C30" s="55" t="s">
        <v>23</v>
      </c>
      <c r="D30" s="161">
        <v>0.70000000000000007</v>
      </c>
      <c r="E30" s="161">
        <v>21.5</v>
      </c>
      <c r="F30" s="161">
        <v>24.1</v>
      </c>
      <c r="G30" s="161">
        <v>50.7</v>
      </c>
      <c r="H30" s="22">
        <v>0.30000000000000004</v>
      </c>
      <c r="I30" s="22">
        <v>30.200000000000003</v>
      </c>
      <c r="J30" s="22">
        <v>20.400000000000002</v>
      </c>
      <c r="K30" s="22">
        <v>40.200000000000003</v>
      </c>
      <c r="L30" s="180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24</v>
      </c>
      <c r="C31" s="55" t="s">
        <v>24</v>
      </c>
      <c r="D31" s="161">
        <v>0</v>
      </c>
      <c r="E31" s="161">
        <v>43.900000000000006</v>
      </c>
      <c r="F31" s="161">
        <v>7.3000000000000007</v>
      </c>
      <c r="G31" s="161">
        <v>31.700000000000003</v>
      </c>
      <c r="H31" s="22">
        <v>0</v>
      </c>
      <c r="I31" s="22">
        <v>13.3</v>
      </c>
      <c r="J31" s="22">
        <v>1.3</v>
      </c>
      <c r="K31" s="22">
        <v>28</v>
      </c>
      <c r="L31" s="180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25</v>
      </c>
      <c r="C32" s="55" t="s">
        <v>25</v>
      </c>
      <c r="D32" s="161">
        <v>18.900000000000002</v>
      </c>
      <c r="E32" s="161">
        <v>42.800000000000004</v>
      </c>
      <c r="F32" s="161">
        <v>12.600000000000001</v>
      </c>
      <c r="G32" s="161">
        <v>40.300000000000004</v>
      </c>
      <c r="H32" s="22">
        <v>16.100000000000001</v>
      </c>
      <c r="I32" s="22">
        <v>46.5</v>
      </c>
      <c r="J32" s="22">
        <v>14.3</v>
      </c>
      <c r="K32" s="22">
        <v>32.300000000000004</v>
      </c>
      <c r="L32" s="180"/>
      <c r="N32" s="154"/>
      <c r="O32" s="154"/>
      <c r="P32" s="59"/>
      <c r="Q32" s="59"/>
    </row>
    <row r="33" spans="2:17" ht="15.75" customHeight="1" x14ac:dyDescent="0.2">
      <c r="B33" s="56">
        <f t="shared" si="0"/>
        <v>26</v>
      </c>
      <c r="C33" s="55" t="s">
        <v>53</v>
      </c>
      <c r="D33" s="161">
        <v>38.900000000000006</v>
      </c>
      <c r="E33" s="161">
        <v>36.9</v>
      </c>
      <c r="F33" s="161">
        <v>13.4</v>
      </c>
      <c r="G33" s="161">
        <v>23</v>
      </c>
      <c r="H33" s="22">
        <v>43.2</v>
      </c>
      <c r="I33" s="22">
        <v>39.300000000000004</v>
      </c>
      <c r="J33" s="22">
        <v>17.2</v>
      </c>
      <c r="K33" s="22">
        <v>22</v>
      </c>
      <c r="L33" s="180"/>
      <c r="N33" s="58"/>
      <c r="P33" s="57"/>
      <c r="Q33" s="57"/>
    </row>
    <row r="34" spans="2:17" s="52" customFormat="1" ht="15.75" customHeight="1" x14ac:dyDescent="0.2">
      <c r="B34" s="56">
        <f t="shared" si="0"/>
        <v>27</v>
      </c>
      <c r="C34" s="55" t="s">
        <v>54</v>
      </c>
      <c r="D34" s="161" t="s">
        <v>41</v>
      </c>
      <c r="E34" s="161" t="s">
        <v>41</v>
      </c>
      <c r="F34" s="161" t="s">
        <v>41</v>
      </c>
      <c r="G34" s="161" t="s">
        <v>41</v>
      </c>
      <c r="H34" s="22" t="s">
        <v>41</v>
      </c>
      <c r="I34" s="22" t="s">
        <v>41</v>
      </c>
      <c r="J34" s="22" t="s">
        <v>41</v>
      </c>
      <c r="K34" s="22" t="s">
        <v>41</v>
      </c>
      <c r="L34" s="180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68"/>
    </row>
  </sheetData>
  <mergeCells count="12">
    <mergeCell ref="H5:H6"/>
    <mergeCell ref="I5:K5"/>
    <mergeCell ref="B7:C7"/>
    <mergeCell ref="A15:A16"/>
    <mergeCell ref="H2:I2"/>
    <mergeCell ref="B3:K3"/>
    <mergeCell ref="B4:B6"/>
    <mergeCell ref="C4:C6"/>
    <mergeCell ref="D4:G4"/>
    <mergeCell ref="H4:K4"/>
    <mergeCell ref="D5:D6"/>
    <mergeCell ref="E5:G5"/>
  </mergeCells>
  <hyperlinks>
    <hyperlink ref="M1" location="'ЗМІСТ'!A1" display="ЗМІСТ" xr:uid="{3082DD39-D0B1-4E67-A78B-10533CE131A2}"/>
  </hyperlinks>
  <pageMargins left="0.39370078740157483" right="0.19685039370078741" top="0.23622047244094491" bottom="0.39370078740157483" header="0.19685039370078741" footer="0.35433070866141736"/>
  <pageSetup paperSize="9" scale="93" orientation="landscape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D62C5-AAA4-49E7-B527-4E9B71841005}">
  <dimension ref="A1:Q37"/>
  <sheetViews>
    <sheetView zoomScaleNormal="100" zoomScaleSheetLayoutView="100" workbookViewId="0">
      <selection activeCell="M1" sqref="M1"/>
    </sheetView>
  </sheetViews>
  <sheetFormatPr defaultColWidth="9.140625" defaultRowHeight="12.75" x14ac:dyDescent="0.2"/>
  <cols>
    <col min="1" max="1" width="3.5703125" style="51" customWidth="1"/>
    <col min="2" max="2" width="6.42578125" style="51" customWidth="1"/>
    <col min="3" max="3" width="24.140625" style="51" customWidth="1"/>
    <col min="4" max="4" width="22.7109375" style="51" customWidth="1"/>
    <col min="5" max="9" width="20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9.5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194</v>
      </c>
      <c r="J2" s="71"/>
      <c r="K2" s="61"/>
      <c r="N2" s="70"/>
      <c r="O2" s="70"/>
      <c r="P2" s="422"/>
      <c r="Q2" s="70"/>
    </row>
    <row r="3" spans="1:17" ht="42.75" customHeight="1" x14ac:dyDescent="0.2">
      <c r="A3" s="67"/>
      <c r="B3" s="348" t="s">
        <v>435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18.600000000000001" customHeight="1" x14ac:dyDescent="0.2">
      <c r="A4" s="67"/>
      <c r="B4" s="352" t="s">
        <v>56</v>
      </c>
      <c r="C4" s="353" t="s">
        <v>28</v>
      </c>
      <c r="D4" s="395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41.45" customHeight="1" x14ac:dyDescent="0.25">
      <c r="A5" s="61"/>
      <c r="B5" s="352"/>
      <c r="C5" s="353"/>
      <c r="D5" s="396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150</v>
      </c>
      <c r="J5" s="379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56">
        <v>11462</v>
      </c>
      <c r="E6" s="156">
        <v>895</v>
      </c>
      <c r="F6" s="156">
        <v>155</v>
      </c>
      <c r="G6" s="156">
        <v>2083</v>
      </c>
      <c r="H6" s="156">
        <v>820</v>
      </c>
      <c r="I6" s="156">
        <v>44</v>
      </c>
      <c r="J6" s="163"/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52" t="s">
        <v>41</v>
      </c>
      <c r="G7" s="152" t="s">
        <v>41</v>
      </c>
      <c r="H7" s="152" t="s">
        <v>41</v>
      </c>
      <c r="I7" s="152" t="s">
        <v>41</v>
      </c>
      <c r="J7" s="160"/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55" t="s">
        <v>2</v>
      </c>
      <c r="D8" s="152">
        <v>513</v>
      </c>
      <c r="E8" s="152">
        <v>28</v>
      </c>
      <c r="F8" s="152">
        <v>14</v>
      </c>
      <c r="G8" s="152">
        <v>66</v>
      </c>
      <c r="H8" s="152">
        <v>73</v>
      </c>
      <c r="I8" s="152">
        <v>3</v>
      </c>
      <c r="J8" s="160"/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55" t="s">
        <v>3</v>
      </c>
      <c r="D9" s="152">
        <v>438</v>
      </c>
      <c r="E9" s="152">
        <v>18</v>
      </c>
      <c r="F9" s="152">
        <v>1</v>
      </c>
      <c r="G9" s="152">
        <v>113</v>
      </c>
      <c r="H9" s="152">
        <v>20</v>
      </c>
      <c r="I9" s="152">
        <v>0</v>
      </c>
      <c r="J9" s="160"/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152">
        <v>831</v>
      </c>
      <c r="E10" s="152">
        <v>69</v>
      </c>
      <c r="F10" s="152">
        <v>24</v>
      </c>
      <c r="G10" s="152">
        <v>165</v>
      </c>
      <c r="H10" s="152">
        <v>75</v>
      </c>
      <c r="I10" s="152">
        <v>12</v>
      </c>
      <c r="J10" s="160"/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152">
        <v>74</v>
      </c>
      <c r="E11" s="152">
        <v>4</v>
      </c>
      <c r="F11" s="152">
        <v>0</v>
      </c>
      <c r="G11" s="152">
        <v>15</v>
      </c>
      <c r="H11" s="152">
        <v>3</v>
      </c>
      <c r="I11" s="152">
        <v>0</v>
      </c>
      <c r="J11" s="160"/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152">
        <v>233</v>
      </c>
      <c r="E12" s="152">
        <v>63</v>
      </c>
      <c r="F12" s="152">
        <v>7</v>
      </c>
      <c r="G12" s="152">
        <v>28</v>
      </c>
      <c r="H12" s="152">
        <v>12</v>
      </c>
      <c r="I12" s="152">
        <v>6</v>
      </c>
      <c r="J12" s="160"/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152">
        <v>229</v>
      </c>
      <c r="E13" s="152">
        <v>5</v>
      </c>
      <c r="F13" s="152">
        <v>16</v>
      </c>
      <c r="G13" s="152">
        <v>38</v>
      </c>
      <c r="H13" s="152">
        <v>24</v>
      </c>
      <c r="I13" s="152">
        <v>0</v>
      </c>
      <c r="J13" s="160"/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152">
        <v>153</v>
      </c>
      <c r="E14" s="152">
        <v>22</v>
      </c>
      <c r="F14" s="152">
        <v>6</v>
      </c>
      <c r="G14" s="152">
        <v>36</v>
      </c>
      <c r="H14" s="152">
        <v>24</v>
      </c>
      <c r="I14" s="152">
        <v>0</v>
      </c>
      <c r="J14" s="160"/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152">
        <v>605</v>
      </c>
      <c r="E15" s="152">
        <v>20</v>
      </c>
      <c r="F15" s="152">
        <v>2</v>
      </c>
      <c r="G15" s="152">
        <v>137</v>
      </c>
      <c r="H15" s="152">
        <v>55</v>
      </c>
      <c r="I15" s="152">
        <v>0</v>
      </c>
      <c r="J15" s="160"/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152">
        <v>219</v>
      </c>
      <c r="E16" s="152">
        <v>53</v>
      </c>
      <c r="F16" s="152">
        <v>9</v>
      </c>
      <c r="G16" s="152">
        <v>62</v>
      </c>
      <c r="H16" s="152">
        <v>13</v>
      </c>
      <c r="I16" s="152">
        <v>1</v>
      </c>
      <c r="J16" s="160"/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152">
        <v>280</v>
      </c>
      <c r="E17" s="152">
        <v>37</v>
      </c>
      <c r="F17" s="152">
        <v>12</v>
      </c>
      <c r="G17" s="152">
        <v>35</v>
      </c>
      <c r="H17" s="152">
        <v>29</v>
      </c>
      <c r="I17" s="152">
        <v>3</v>
      </c>
      <c r="J17" s="160"/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152">
        <v>88</v>
      </c>
      <c r="E18" s="152">
        <v>1</v>
      </c>
      <c r="F18" s="152">
        <v>0</v>
      </c>
      <c r="G18" s="152">
        <v>4</v>
      </c>
      <c r="H18" s="152">
        <v>0</v>
      </c>
      <c r="I18" s="152">
        <v>0</v>
      </c>
      <c r="J18" s="160"/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152">
        <v>914</v>
      </c>
      <c r="E19" s="152">
        <v>220</v>
      </c>
      <c r="F19" s="152">
        <v>11</v>
      </c>
      <c r="G19" s="152">
        <v>95</v>
      </c>
      <c r="H19" s="152">
        <v>106</v>
      </c>
      <c r="I19" s="152">
        <v>0</v>
      </c>
      <c r="J19" s="160"/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152">
        <v>115</v>
      </c>
      <c r="E20" s="152">
        <v>2</v>
      </c>
      <c r="F20" s="152">
        <v>1</v>
      </c>
      <c r="G20" s="152">
        <v>9</v>
      </c>
      <c r="H20" s="152">
        <v>1</v>
      </c>
      <c r="I20" s="152">
        <v>0</v>
      </c>
      <c r="J20" s="160"/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152">
        <v>1106</v>
      </c>
      <c r="E21" s="152">
        <v>79</v>
      </c>
      <c r="F21" s="152">
        <v>7</v>
      </c>
      <c r="G21" s="152">
        <v>156</v>
      </c>
      <c r="H21" s="152">
        <v>66</v>
      </c>
      <c r="I21" s="152">
        <v>2</v>
      </c>
      <c r="J21" s="160"/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152">
        <v>299</v>
      </c>
      <c r="E22" s="152">
        <v>16</v>
      </c>
      <c r="F22" s="152">
        <v>3</v>
      </c>
      <c r="G22" s="152">
        <v>130</v>
      </c>
      <c r="H22" s="152">
        <v>19</v>
      </c>
      <c r="I22" s="152">
        <v>2</v>
      </c>
      <c r="J22" s="160"/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152">
        <v>86</v>
      </c>
      <c r="E23" s="152">
        <v>26</v>
      </c>
      <c r="F23" s="152">
        <v>18</v>
      </c>
      <c r="G23" s="152">
        <v>4</v>
      </c>
      <c r="H23" s="152">
        <v>3</v>
      </c>
      <c r="I23" s="152">
        <v>1</v>
      </c>
      <c r="J23" s="160"/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152">
        <v>522</v>
      </c>
      <c r="E24" s="152">
        <v>20</v>
      </c>
      <c r="F24" s="152">
        <v>1</v>
      </c>
      <c r="G24" s="152">
        <v>120</v>
      </c>
      <c r="H24" s="152">
        <v>21</v>
      </c>
      <c r="I24" s="152">
        <v>0</v>
      </c>
      <c r="J24" s="160"/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152">
        <v>514</v>
      </c>
      <c r="E25" s="152">
        <v>13</v>
      </c>
      <c r="F25" s="152">
        <v>1</v>
      </c>
      <c r="G25" s="152">
        <v>108</v>
      </c>
      <c r="H25" s="152">
        <v>34</v>
      </c>
      <c r="I25" s="152">
        <v>0</v>
      </c>
      <c r="J25" s="160"/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152">
        <v>439</v>
      </c>
      <c r="E26" s="152">
        <v>7</v>
      </c>
      <c r="F26" s="152">
        <v>5</v>
      </c>
      <c r="G26" s="152">
        <v>54</v>
      </c>
      <c r="H26" s="152">
        <v>1</v>
      </c>
      <c r="I26" s="152">
        <v>4</v>
      </c>
      <c r="J26" s="160"/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152">
        <v>462</v>
      </c>
      <c r="E27" s="152">
        <v>17</v>
      </c>
      <c r="F27" s="152">
        <v>0</v>
      </c>
      <c r="G27" s="152">
        <v>65</v>
      </c>
      <c r="H27" s="152">
        <v>10</v>
      </c>
      <c r="I27" s="152">
        <v>0</v>
      </c>
      <c r="J27" s="160"/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152">
        <v>554</v>
      </c>
      <c r="E28" s="152">
        <v>36</v>
      </c>
      <c r="F28" s="152">
        <v>3</v>
      </c>
      <c r="G28" s="152">
        <v>117</v>
      </c>
      <c r="H28" s="152">
        <v>41</v>
      </c>
      <c r="I28" s="152">
        <v>0</v>
      </c>
      <c r="J28" s="160"/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152">
        <v>866</v>
      </c>
      <c r="E29" s="152">
        <v>38</v>
      </c>
      <c r="F29" s="152">
        <v>0</v>
      </c>
      <c r="G29" s="152">
        <v>123</v>
      </c>
      <c r="H29" s="152">
        <v>75</v>
      </c>
      <c r="I29" s="152">
        <v>0</v>
      </c>
      <c r="J29" s="160"/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152">
        <v>280</v>
      </c>
      <c r="E30" s="152">
        <v>13</v>
      </c>
      <c r="F30" s="152">
        <v>2</v>
      </c>
      <c r="G30" s="152">
        <v>26</v>
      </c>
      <c r="H30" s="152">
        <v>25</v>
      </c>
      <c r="I30" s="152">
        <v>5</v>
      </c>
      <c r="J30" s="160"/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152">
        <v>231</v>
      </c>
      <c r="E31" s="152">
        <v>23</v>
      </c>
      <c r="F31" s="152">
        <v>5</v>
      </c>
      <c r="G31" s="152">
        <v>48</v>
      </c>
      <c r="H31" s="152">
        <v>46</v>
      </c>
      <c r="I31" s="152">
        <v>2</v>
      </c>
      <c r="J31" s="160"/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152">
        <v>1411</v>
      </c>
      <c r="E32" s="152">
        <v>65</v>
      </c>
      <c r="F32" s="152">
        <v>7</v>
      </c>
      <c r="G32" s="152">
        <v>329</v>
      </c>
      <c r="H32" s="152">
        <v>44</v>
      </c>
      <c r="I32" s="152">
        <v>3</v>
      </c>
      <c r="J32" s="160"/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52" t="s">
        <v>41</v>
      </c>
      <c r="G33" s="152" t="s">
        <v>41</v>
      </c>
      <c r="H33" s="152" t="s">
        <v>41</v>
      </c>
      <c r="I33" s="15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D5"/>
    <mergeCell ref="E4:I4"/>
  </mergeCells>
  <hyperlinks>
    <hyperlink ref="M1" location="'ЗМІСТ'!A1" display="ЗМІСТ" xr:uid="{3013894E-A249-4BFA-9D85-D22357D060A5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A743-749A-442E-811F-AFC7C827A2C8}">
  <dimension ref="A1:Q37"/>
  <sheetViews>
    <sheetView zoomScaleNormal="100" zoomScaleSheetLayoutView="55" workbookViewId="0">
      <selection activeCell="M1" sqref="M1"/>
    </sheetView>
  </sheetViews>
  <sheetFormatPr defaultColWidth="9.140625" defaultRowHeight="12.75" x14ac:dyDescent="0.2"/>
  <cols>
    <col min="1" max="1" width="4" style="51" customWidth="1"/>
    <col min="2" max="2" width="8.140625" style="51" customWidth="1"/>
    <col min="3" max="3" width="19" style="51" customWidth="1"/>
    <col min="4" max="4" width="23.42578125" style="51" customWidth="1"/>
    <col min="5" max="8" width="18.5703125" style="51" customWidth="1"/>
    <col min="9" max="9" width="18.8554687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9.5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317</v>
      </c>
      <c r="J2" s="71"/>
      <c r="K2" s="61"/>
      <c r="N2" s="70"/>
      <c r="O2" s="70"/>
      <c r="P2" s="422"/>
      <c r="Q2" s="70"/>
    </row>
    <row r="3" spans="1:17" ht="37.5" customHeight="1" x14ac:dyDescent="0.2">
      <c r="A3" s="67"/>
      <c r="B3" s="348" t="s">
        <v>436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0.100000000000001" customHeight="1" x14ac:dyDescent="0.2">
      <c r="A4" s="67"/>
      <c r="B4" s="352" t="s">
        <v>56</v>
      </c>
      <c r="C4" s="353" t="s">
        <v>28</v>
      </c>
      <c r="D4" s="395" t="s">
        <v>155</v>
      </c>
      <c r="E4" s="386" t="s">
        <v>154</v>
      </c>
      <c r="F4" s="387"/>
      <c r="G4" s="387"/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42.95" customHeight="1" x14ac:dyDescent="0.25">
      <c r="A5" s="61"/>
      <c r="B5" s="352"/>
      <c r="C5" s="353"/>
      <c r="D5" s="396"/>
      <c r="E5" s="94" t="s">
        <v>153</v>
      </c>
      <c r="F5" s="94" t="s">
        <v>152</v>
      </c>
      <c r="G5" s="94" t="s">
        <v>450</v>
      </c>
      <c r="H5" s="164" t="s">
        <v>151</v>
      </c>
      <c r="I5" s="94" t="s">
        <v>150</v>
      </c>
      <c r="J5" s="379"/>
      <c r="K5" s="93"/>
      <c r="N5" s="158"/>
      <c r="O5" s="158"/>
      <c r="P5" s="64"/>
      <c r="Q5" s="63"/>
    </row>
    <row r="6" spans="1:17" ht="15.75" x14ac:dyDescent="0.25">
      <c r="A6" s="61"/>
      <c r="B6" s="377" t="s">
        <v>0</v>
      </c>
      <c r="C6" s="349"/>
      <c r="D6" s="10">
        <v>13946</v>
      </c>
      <c r="E6" s="10">
        <v>1240</v>
      </c>
      <c r="F6" s="10">
        <v>211</v>
      </c>
      <c r="G6" s="10">
        <v>2583</v>
      </c>
      <c r="H6" s="10">
        <v>1093</v>
      </c>
      <c r="I6" s="10">
        <v>77</v>
      </c>
      <c r="J6" s="163"/>
      <c r="K6" s="164"/>
      <c r="N6" s="154"/>
      <c r="O6" s="154"/>
      <c r="P6" s="59"/>
      <c r="Q6" s="59"/>
    </row>
    <row r="7" spans="1:17" ht="17.25" customHeight="1" x14ac:dyDescent="0.25">
      <c r="A7" s="61"/>
      <c r="B7" s="56">
        <v>1</v>
      </c>
      <c r="C7" s="55" t="s">
        <v>1</v>
      </c>
      <c r="D7" s="21" t="s">
        <v>41</v>
      </c>
      <c r="E7" s="21" t="s">
        <v>41</v>
      </c>
      <c r="F7" s="21" t="s">
        <v>41</v>
      </c>
      <c r="G7" s="21" t="s">
        <v>41</v>
      </c>
      <c r="H7" s="21" t="s">
        <v>41</v>
      </c>
      <c r="I7" s="21" t="s">
        <v>41</v>
      </c>
      <c r="J7" s="160"/>
      <c r="K7" s="162"/>
      <c r="N7" s="154"/>
      <c r="O7" s="154"/>
      <c r="P7" s="59"/>
      <c r="Q7" s="59"/>
    </row>
    <row r="8" spans="1:17" ht="17.25" customHeight="1" x14ac:dyDescent="0.25">
      <c r="A8" s="61"/>
      <c r="B8" s="56">
        <f t="shared" ref="B8:B33" si="0">B7+1</f>
        <v>2</v>
      </c>
      <c r="C8" s="55" t="s">
        <v>2</v>
      </c>
      <c r="D8" s="21">
        <v>694</v>
      </c>
      <c r="E8" s="21">
        <v>32</v>
      </c>
      <c r="F8" s="21">
        <v>14</v>
      </c>
      <c r="G8" s="21">
        <v>81</v>
      </c>
      <c r="H8" s="21">
        <v>111</v>
      </c>
      <c r="I8" s="21">
        <v>3</v>
      </c>
      <c r="J8" s="160"/>
      <c r="K8" s="159"/>
      <c r="N8" s="154"/>
      <c r="O8" s="154"/>
      <c r="P8" s="59"/>
      <c r="Q8" s="59"/>
    </row>
    <row r="9" spans="1:17" ht="17.25" customHeight="1" x14ac:dyDescent="0.25">
      <c r="A9" s="61"/>
      <c r="B9" s="56">
        <f t="shared" si="0"/>
        <v>3</v>
      </c>
      <c r="C9" s="55" t="s">
        <v>3</v>
      </c>
      <c r="D9" s="21">
        <v>511</v>
      </c>
      <c r="E9" s="21">
        <v>16</v>
      </c>
      <c r="F9" s="21">
        <v>0</v>
      </c>
      <c r="G9" s="21">
        <v>130</v>
      </c>
      <c r="H9" s="21">
        <v>20</v>
      </c>
      <c r="I9" s="21">
        <v>0</v>
      </c>
      <c r="J9" s="160"/>
      <c r="K9" s="159"/>
      <c r="N9" s="154"/>
      <c r="O9" s="154"/>
      <c r="P9" s="59"/>
      <c r="Q9" s="59"/>
    </row>
    <row r="10" spans="1:17" ht="17.25" customHeight="1" x14ac:dyDescent="0.25">
      <c r="A10" s="61"/>
      <c r="B10" s="56">
        <f t="shared" si="0"/>
        <v>4</v>
      </c>
      <c r="C10" s="55" t="s">
        <v>4</v>
      </c>
      <c r="D10" s="21">
        <v>1157</v>
      </c>
      <c r="E10" s="21">
        <v>85</v>
      </c>
      <c r="F10" s="21">
        <v>26</v>
      </c>
      <c r="G10" s="21">
        <v>173</v>
      </c>
      <c r="H10" s="21">
        <v>105</v>
      </c>
      <c r="I10" s="21">
        <v>13</v>
      </c>
      <c r="J10" s="160"/>
      <c r="K10" s="159"/>
      <c r="N10" s="154"/>
      <c r="O10" s="154"/>
      <c r="P10" s="59"/>
      <c r="Q10" s="59"/>
    </row>
    <row r="11" spans="1:17" ht="17.25" customHeight="1" x14ac:dyDescent="0.25">
      <c r="A11" s="61"/>
      <c r="B11" s="56">
        <f t="shared" si="0"/>
        <v>5</v>
      </c>
      <c r="C11" s="55" t="s">
        <v>5</v>
      </c>
      <c r="D11" s="21">
        <v>89</v>
      </c>
      <c r="E11" s="21">
        <v>8</v>
      </c>
      <c r="F11" s="21">
        <v>2</v>
      </c>
      <c r="G11" s="21">
        <v>18</v>
      </c>
      <c r="H11" s="21">
        <v>2</v>
      </c>
      <c r="I11" s="21">
        <v>0</v>
      </c>
      <c r="J11" s="160"/>
      <c r="K11" s="159"/>
      <c r="N11" s="154"/>
      <c r="O11" s="154"/>
      <c r="P11" s="59"/>
      <c r="Q11" s="59"/>
    </row>
    <row r="12" spans="1:17" ht="17.25" customHeight="1" x14ac:dyDescent="0.25">
      <c r="A12" s="61"/>
      <c r="B12" s="56">
        <f t="shared" si="0"/>
        <v>6</v>
      </c>
      <c r="C12" s="55" t="s">
        <v>6</v>
      </c>
      <c r="D12" s="21">
        <v>389</v>
      </c>
      <c r="E12" s="21">
        <v>104</v>
      </c>
      <c r="F12" s="21">
        <v>12</v>
      </c>
      <c r="G12" s="21">
        <v>55</v>
      </c>
      <c r="H12" s="21">
        <v>15</v>
      </c>
      <c r="I12" s="21">
        <v>4</v>
      </c>
      <c r="J12" s="160"/>
      <c r="K12" s="159"/>
      <c r="N12" s="154"/>
      <c r="O12" s="154"/>
      <c r="P12" s="59"/>
      <c r="Q12" s="59"/>
    </row>
    <row r="13" spans="1:17" ht="17.25" customHeight="1" x14ac:dyDescent="0.25">
      <c r="A13" s="61"/>
      <c r="B13" s="56">
        <f t="shared" si="0"/>
        <v>7</v>
      </c>
      <c r="C13" s="55" t="s">
        <v>7</v>
      </c>
      <c r="D13" s="21">
        <v>263</v>
      </c>
      <c r="E13" s="21">
        <v>15</v>
      </c>
      <c r="F13" s="21">
        <v>15</v>
      </c>
      <c r="G13" s="21">
        <v>48</v>
      </c>
      <c r="H13" s="21">
        <v>22</v>
      </c>
      <c r="I13" s="21">
        <v>0</v>
      </c>
      <c r="J13" s="160"/>
      <c r="K13" s="159"/>
      <c r="N13" s="154"/>
      <c r="O13" s="154"/>
      <c r="P13" s="59"/>
      <c r="Q13" s="59"/>
    </row>
    <row r="14" spans="1:17" ht="17.25" customHeight="1" x14ac:dyDescent="0.25">
      <c r="A14" s="61"/>
      <c r="B14" s="56">
        <f t="shared" si="0"/>
        <v>8</v>
      </c>
      <c r="C14" s="55" t="s">
        <v>8</v>
      </c>
      <c r="D14" s="21">
        <v>250</v>
      </c>
      <c r="E14" s="21">
        <v>24</v>
      </c>
      <c r="F14" s="21">
        <v>12</v>
      </c>
      <c r="G14" s="21">
        <v>65</v>
      </c>
      <c r="H14" s="21">
        <v>25</v>
      </c>
      <c r="I14" s="21">
        <v>1</v>
      </c>
      <c r="J14" s="160"/>
      <c r="K14" s="159"/>
      <c r="N14" s="154"/>
      <c r="O14" s="154"/>
      <c r="P14" s="59"/>
      <c r="Q14" s="59"/>
    </row>
    <row r="15" spans="1:17" ht="17.25" customHeight="1" x14ac:dyDescent="0.2">
      <c r="A15" s="346"/>
      <c r="B15" s="56">
        <f t="shared" si="0"/>
        <v>9</v>
      </c>
      <c r="C15" s="55" t="s">
        <v>9</v>
      </c>
      <c r="D15" s="21">
        <v>729</v>
      </c>
      <c r="E15" s="21">
        <v>25</v>
      </c>
      <c r="F15" s="21">
        <v>2</v>
      </c>
      <c r="G15" s="21">
        <v>190</v>
      </c>
      <c r="H15" s="21">
        <v>65</v>
      </c>
      <c r="I15" s="21">
        <v>0</v>
      </c>
      <c r="J15" s="160"/>
      <c r="K15" s="159"/>
      <c r="N15" s="154"/>
      <c r="O15" s="154"/>
      <c r="P15" s="59"/>
      <c r="Q15" s="59"/>
    </row>
    <row r="16" spans="1:17" ht="17.25" customHeight="1" x14ac:dyDescent="0.2">
      <c r="A16" s="346"/>
      <c r="B16" s="56">
        <f t="shared" si="0"/>
        <v>10</v>
      </c>
      <c r="C16" s="55" t="s">
        <v>10</v>
      </c>
      <c r="D16" s="21">
        <v>297</v>
      </c>
      <c r="E16" s="21">
        <v>71</v>
      </c>
      <c r="F16" s="21">
        <v>16</v>
      </c>
      <c r="G16" s="21">
        <v>57</v>
      </c>
      <c r="H16" s="21">
        <v>16</v>
      </c>
      <c r="I16" s="21">
        <v>3</v>
      </c>
      <c r="J16" s="160"/>
      <c r="K16" s="159"/>
      <c r="N16" s="154"/>
      <c r="O16" s="154"/>
      <c r="P16" s="59"/>
      <c r="Q16" s="59"/>
    </row>
    <row r="17" spans="1:17" ht="17.25" customHeight="1" x14ac:dyDescent="0.25">
      <c r="A17" s="61"/>
      <c r="B17" s="56">
        <f t="shared" si="0"/>
        <v>11</v>
      </c>
      <c r="C17" s="55" t="s">
        <v>11</v>
      </c>
      <c r="D17" s="21">
        <v>520</v>
      </c>
      <c r="E17" s="21">
        <v>48</v>
      </c>
      <c r="F17" s="21">
        <v>10</v>
      </c>
      <c r="G17" s="21">
        <v>81</v>
      </c>
      <c r="H17" s="21">
        <v>54</v>
      </c>
      <c r="I17" s="21">
        <v>2</v>
      </c>
      <c r="J17" s="160"/>
      <c r="K17" s="159"/>
      <c r="N17" s="154"/>
      <c r="O17" s="154"/>
      <c r="P17" s="59"/>
      <c r="Q17" s="59"/>
    </row>
    <row r="18" spans="1:17" ht="17.25" customHeight="1" x14ac:dyDescent="0.25">
      <c r="A18" s="61"/>
      <c r="B18" s="56">
        <f t="shared" si="0"/>
        <v>12</v>
      </c>
      <c r="C18" s="55" t="s">
        <v>12</v>
      </c>
      <c r="D18" s="21">
        <v>21</v>
      </c>
      <c r="E18" s="21">
        <v>2</v>
      </c>
      <c r="F18" s="21">
        <v>0</v>
      </c>
      <c r="G18" s="21">
        <v>5</v>
      </c>
      <c r="H18" s="21">
        <v>1</v>
      </c>
      <c r="I18" s="21">
        <v>0</v>
      </c>
      <c r="J18" s="160"/>
      <c r="K18" s="159"/>
      <c r="N18" s="154"/>
      <c r="O18" s="154"/>
      <c r="P18" s="59"/>
      <c r="Q18" s="59"/>
    </row>
    <row r="19" spans="1:17" ht="17.25" customHeight="1" x14ac:dyDescent="0.25">
      <c r="A19" s="61"/>
      <c r="B19" s="56">
        <f t="shared" si="0"/>
        <v>13</v>
      </c>
      <c r="C19" s="55" t="s">
        <v>13</v>
      </c>
      <c r="D19" s="21">
        <v>1182</v>
      </c>
      <c r="E19" s="21">
        <v>244</v>
      </c>
      <c r="F19" s="21">
        <v>14</v>
      </c>
      <c r="G19" s="21">
        <v>131</v>
      </c>
      <c r="H19" s="21">
        <v>149</v>
      </c>
      <c r="I19" s="21">
        <v>2</v>
      </c>
      <c r="J19" s="160"/>
      <c r="K19" s="159"/>
      <c r="N19" s="154"/>
      <c r="O19" s="154"/>
      <c r="P19" s="59"/>
      <c r="Q19" s="59"/>
    </row>
    <row r="20" spans="1:17" ht="17.25" customHeight="1" x14ac:dyDescent="0.25">
      <c r="A20" s="61"/>
      <c r="B20" s="56">
        <f t="shared" si="0"/>
        <v>14</v>
      </c>
      <c r="C20" s="55" t="s">
        <v>14</v>
      </c>
      <c r="D20" s="21">
        <v>142</v>
      </c>
      <c r="E20" s="21">
        <v>12</v>
      </c>
      <c r="F20" s="21">
        <v>1</v>
      </c>
      <c r="G20" s="21">
        <v>25</v>
      </c>
      <c r="H20" s="21">
        <v>4</v>
      </c>
      <c r="I20" s="21">
        <v>0</v>
      </c>
      <c r="J20" s="160"/>
      <c r="K20" s="159"/>
      <c r="N20" s="154"/>
      <c r="O20" s="154"/>
      <c r="P20" s="59"/>
      <c r="Q20" s="59"/>
    </row>
    <row r="21" spans="1:17" ht="17.25" customHeight="1" x14ac:dyDescent="0.25">
      <c r="A21" s="61"/>
      <c r="B21" s="56">
        <f t="shared" si="0"/>
        <v>15</v>
      </c>
      <c r="C21" s="55" t="s">
        <v>15</v>
      </c>
      <c r="D21" s="21">
        <v>1257</v>
      </c>
      <c r="E21" s="21">
        <v>111</v>
      </c>
      <c r="F21" s="21">
        <v>3</v>
      </c>
      <c r="G21" s="21">
        <v>181</v>
      </c>
      <c r="H21" s="21">
        <v>58</v>
      </c>
      <c r="I21" s="21">
        <v>10</v>
      </c>
      <c r="J21" s="160"/>
      <c r="K21" s="159"/>
      <c r="N21" s="154"/>
      <c r="O21" s="154"/>
      <c r="P21" s="59"/>
      <c r="Q21" s="59"/>
    </row>
    <row r="22" spans="1:17" ht="17.25" customHeight="1" x14ac:dyDescent="0.25">
      <c r="A22" s="61"/>
      <c r="B22" s="56">
        <f t="shared" si="0"/>
        <v>16</v>
      </c>
      <c r="C22" s="55" t="s">
        <v>16</v>
      </c>
      <c r="D22" s="21">
        <v>392</v>
      </c>
      <c r="E22" s="21">
        <v>24</v>
      </c>
      <c r="F22" s="21">
        <v>7</v>
      </c>
      <c r="G22" s="21">
        <v>191</v>
      </c>
      <c r="H22" s="21">
        <v>29</v>
      </c>
      <c r="I22" s="21">
        <v>2</v>
      </c>
      <c r="J22" s="160"/>
      <c r="K22" s="159"/>
      <c r="N22" s="154"/>
      <c r="O22" s="154"/>
      <c r="P22" s="59"/>
      <c r="Q22" s="59"/>
    </row>
    <row r="23" spans="1:17" ht="17.25" customHeight="1" x14ac:dyDescent="0.25">
      <c r="A23" s="61"/>
      <c r="B23" s="56">
        <f t="shared" si="0"/>
        <v>17</v>
      </c>
      <c r="C23" s="55" t="s">
        <v>17</v>
      </c>
      <c r="D23" s="21">
        <v>126</v>
      </c>
      <c r="E23" s="21">
        <v>40</v>
      </c>
      <c r="F23" s="21">
        <v>23</v>
      </c>
      <c r="G23" s="21">
        <v>6</v>
      </c>
      <c r="H23" s="21">
        <v>10</v>
      </c>
      <c r="I23" s="21">
        <v>7</v>
      </c>
      <c r="J23" s="160"/>
      <c r="K23" s="159"/>
      <c r="N23" s="154"/>
      <c r="O23" s="154"/>
      <c r="P23" s="59"/>
      <c r="Q23" s="59"/>
    </row>
    <row r="24" spans="1:17" ht="17.25" customHeight="1" x14ac:dyDescent="0.25">
      <c r="A24" s="61"/>
      <c r="B24" s="56">
        <f t="shared" si="0"/>
        <v>18</v>
      </c>
      <c r="C24" s="55" t="s">
        <v>18</v>
      </c>
      <c r="D24" s="21">
        <v>569</v>
      </c>
      <c r="E24" s="21">
        <v>36</v>
      </c>
      <c r="F24" s="21">
        <v>13</v>
      </c>
      <c r="G24" s="21">
        <v>119</v>
      </c>
      <c r="H24" s="21">
        <v>31</v>
      </c>
      <c r="I24" s="21">
        <v>0</v>
      </c>
      <c r="J24" s="160"/>
      <c r="K24" s="159"/>
      <c r="N24" s="154"/>
      <c r="O24" s="154"/>
      <c r="P24" s="59"/>
      <c r="Q24" s="59"/>
    </row>
    <row r="25" spans="1:17" ht="17.25" customHeight="1" x14ac:dyDescent="0.25">
      <c r="A25" s="61"/>
      <c r="B25" s="56">
        <f t="shared" si="0"/>
        <v>19</v>
      </c>
      <c r="C25" s="55" t="s">
        <v>19</v>
      </c>
      <c r="D25" s="21">
        <v>595</v>
      </c>
      <c r="E25" s="21">
        <v>18</v>
      </c>
      <c r="F25" s="21">
        <v>2</v>
      </c>
      <c r="G25" s="21">
        <v>124</v>
      </c>
      <c r="H25" s="21">
        <v>52</v>
      </c>
      <c r="I25" s="21">
        <v>0</v>
      </c>
      <c r="J25" s="160"/>
      <c r="K25" s="159"/>
      <c r="N25" s="154"/>
      <c r="O25" s="154"/>
      <c r="P25" s="59"/>
      <c r="Q25" s="59"/>
    </row>
    <row r="26" spans="1:17" ht="17.25" customHeight="1" x14ac:dyDescent="0.25">
      <c r="A26" s="61"/>
      <c r="B26" s="56">
        <f t="shared" si="0"/>
        <v>20</v>
      </c>
      <c r="C26" s="55" t="s">
        <v>20</v>
      </c>
      <c r="D26" s="21">
        <v>501</v>
      </c>
      <c r="E26" s="21">
        <v>49</v>
      </c>
      <c r="F26" s="21">
        <v>17</v>
      </c>
      <c r="G26" s="21">
        <v>87</v>
      </c>
      <c r="H26" s="21">
        <v>26</v>
      </c>
      <c r="I26" s="21">
        <v>15</v>
      </c>
      <c r="J26" s="160"/>
      <c r="K26" s="159"/>
      <c r="N26" s="154"/>
      <c r="O26" s="154"/>
      <c r="P26" s="59"/>
      <c r="Q26" s="59"/>
    </row>
    <row r="27" spans="1:17" ht="17.25" customHeight="1" x14ac:dyDescent="0.25">
      <c r="A27" s="61"/>
      <c r="B27" s="56">
        <f t="shared" si="0"/>
        <v>21</v>
      </c>
      <c r="C27" s="55" t="s">
        <v>21</v>
      </c>
      <c r="D27" s="21">
        <v>266</v>
      </c>
      <c r="E27" s="21">
        <v>22</v>
      </c>
      <c r="F27" s="21">
        <v>2</v>
      </c>
      <c r="G27" s="21">
        <v>48</v>
      </c>
      <c r="H27" s="21">
        <v>17</v>
      </c>
      <c r="I27" s="21">
        <v>0</v>
      </c>
      <c r="J27" s="160"/>
      <c r="K27" s="159"/>
      <c r="N27" s="154"/>
      <c r="O27" s="154"/>
      <c r="P27" s="59"/>
      <c r="Q27" s="59"/>
    </row>
    <row r="28" spans="1:17" ht="17.25" customHeight="1" x14ac:dyDescent="0.25">
      <c r="A28" s="61"/>
      <c r="B28" s="56">
        <f t="shared" si="0"/>
        <v>22</v>
      </c>
      <c r="C28" s="55" t="s">
        <v>22</v>
      </c>
      <c r="D28" s="21">
        <v>678</v>
      </c>
      <c r="E28" s="21">
        <v>33</v>
      </c>
      <c r="F28" s="21">
        <v>1</v>
      </c>
      <c r="G28" s="21">
        <v>126</v>
      </c>
      <c r="H28" s="21">
        <v>52</v>
      </c>
      <c r="I28" s="21">
        <v>0</v>
      </c>
      <c r="J28" s="160"/>
      <c r="K28" s="159"/>
      <c r="N28" s="154"/>
      <c r="O28" s="154"/>
      <c r="P28" s="59"/>
      <c r="Q28" s="59"/>
    </row>
    <row r="29" spans="1:17" ht="17.25" customHeight="1" x14ac:dyDescent="0.25">
      <c r="A29" s="61"/>
      <c r="B29" s="56">
        <f t="shared" si="0"/>
        <v>23</v>
      </c>
      <c r="C29" s="55" t="s">
        <v>23</v>
      </c>
      <c r="D29" s="21">
        <v>972</v>
      </c>
      <c r="E29" s="21">
        <v>59</v>
      </c>
      <c r="F29" s="21">
        <v>0</v>
      </c>
      <c r="G29" s="21">
        <v>132</v>
      </c>
      <c r="H29" s="21">
        <v>63</v>
      </c>
      <c r="I29" s="21">
        <v>0</v>
      </c>
      <c r="J29" s="160"/>
      <c r="K29" s="159"/>
      <c r="N29" s="154"/>
      <c r="O29" s="154"/>
      <c r="P29" s="59"/>
      <c r="Q29" s="59"/>
    </row>
    <row r="30" spans="1:17" ht="17.25" customHeight="1" x14ac:dyDescent="0.25">
      <c r="A30" s="61"/>
      <c r="B30" s="56">
        <f t="shared" si="0"/>
        <v>24</v>
      </c>
      <c r="C30" s="55" t="s">
        <v>24</v>
      </c>
      <c r="D30" s="21">
        <v>252</v>
      </c>
      <c r="E30" s="21">
        <v>9</v>
      </c>
      <c r="F30" s="21">
        <v>0</v>
      </c>
      <c r="G30" s="21">
        <v>9</v>
      </c>
      <c r="H30" s="21">
        <v>35</v>
      </c>
      <c r="I30" s="21">
        <v>12</v>
      </c>
      <c r="J30" s="160"/>
      <c r="K30" s="159"/>
      <c r="N30" s="154"/>
      <c r="O30" s="154"/>
      <c r="P30" s="59"/>
      <c r="Q30" s="59"/>
    </row>
    <row r="31" spans="1:17" ht="17.25" customHeight="1" x14ac:dyDescent="0.25">
      <c r="A31" s="61"/>
      <c r="B31" s="56">
        <f t="shared" si="0"/>
        <v>25</v>
      </c>
      <c r="C31" s="55" t="s">
        <v>25</v>
      </c>
      <c r="D31" s="21">
        <v>332</v>
      </c>
      <c r="E31" s="21">
        <v>38</v>
      </c>
      <c r="F31" s="21">
        <v>8</v>
      </c>
      <c r="G31" s="21">
        <v>94</v>
      </c>
      <c r="H31" s="21">
        <v>55</v>
      </c>
      <c r="I31" s="21">
        <v>0</v>
      </c>
      <c r="J31" s="160"/>
      <c r="K31" s="159"/>
      <c r="N31" s="154"/>
      <c r="O31" s="154"/>
      <c r="P31" s="59"/>
      <c r="Q31" s="59"/>
    </row>
    <row r="32" spans="1:17" ht="17.25" customHeight="1" x14ac:dyDescent="0.2">
      <c r="A32" s="60"/>
      <c r="B32" s="56">
        <f t="shared" si="0"/>
        <v>26</v>
      </c>
      <c r="C32" s="55" t="s">
        <v>53</v>
      </c>
      <c r="D32" s="21">
        <v>1762</v>
      </c>
      <c r="E32" s="21">
        <v>115</v>
      </c>
      <c r="F32" s="21">
        <v>11</v>
      </c>
      <c r="G32" s="21">
        <v>407</v>
      </c>
      <c r="H32" s="21">
        <v>76</v>
      </c>
      <c r="I32" s="21">
        <v>3</v>
      </c>
      <c r="J32" s="160"/>
      <c r="K32" s="159"/>
      <c r="N32" s="154"/>
      <c r="O32" s="154"/>
      <c r="P32" s="59"/>
      <c r="Q32" s="59"/>
    </row>
    <row r="33" spans="2:17" ht="20.25" customHeight="1" x14ac:dyDescent="0.2">
      <c r="B33" s="56">
        <f t="shared" si="0"/>
        <v>27</v>
      </c>
      <c r="C33" s="55" t="s">
        <v>54</v>
      </c>
      <c r="D33" s="21" t="s">
        <v>41</v>
      </c>
      <c r="E33" s="21" t="s">
        <v>41</v>
      </c>
      <c r="F33" s="21" t="s">
        <v>41</v>
      </c>
      <c r="G33" s="21" t="s">
        <v>41</v>
      </c>
      <c r="H33" s="21" t="s">
        <v>41</v>
      </c>
      <c r="I33" s="21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D5"/>
    <mergeCell ref="E4:I4"/>
  </mergeCells>
  <hyperlinks>
    <hyperlink ref="M1" location="'ЗМІСТ'!A1" display="ЗМІСТ" xr:uid="{7D779322-5862-4AC9-9F0D-BAE11067FE91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E983EC-E624-4585-AC2A-F1923FBA8F39}">
  <dimension ref="A1:Q37"/>
  <sheetViews>
    <sheetView zoomScaleNormal="100" zoomScaleSheetLayoutView="55" workbookViewId="0">
      <selection activeCell="M1" sqref="M1"/>
    </sheetView>
  </sheetViews>
  <sheetFormatPr defaultColWidth="9.140625" defaultRowHeight="12.75" x14ac:dyDescent="0.2"/>
  <cols>
    <col min="1" max="1" width="3.7109375" style="51" customWidth="1"/>
    <col min="2" max="2" width="6.42578125" style="51" customWidth="1"/>
    <col min="3" max="3" width="20.140625" style="51" customWidth="1"/>
    <col min="4" max="4" width="20" style="51" customWidth="1"/>
    <col min="5" max="5" width="18.28515625" style="51" customWidth="1"/>
    <col min="6" max="6" width="22.7109375" style="51" customWidth="1"/>
    <col min="7" max="7" width="20" style="51" customWidth="1"/>
    <col min="8" max="8" width="17.140625" style="51" customWidth="1"/>
    <col min="9" max="9" width="23.42578125" style="51" customWidth="1"/>
    <col min="10" max="10" width="15.85546875" style="51" customWidth="1"/>
    <col min="11" max="11" width="12.85546875" style="51" customWidth="1"/>
    <col min="12" max="15" width="10" style="51" customWidth="1"/>
    <col min="16" max="17" width="8" style="51" customWidth="1"/>
    <col min="18" max="16384" width="9.140625" style="51"/>
  </cols>
  <sheetData>
    <row r="1" spans="1:17" ht="15.75" x14ac:dyDescent="0.25">
      <c r="M1" s="429" t="s">
        <v>265</v>
      </c>
    </row>
    <row r="2" spans="1:17" ht="18" customHeight="1" x14ac:dyDescent="0.25">
      <c r="A2" s="61"/>
      <c r="B2" s="61"/>
      <c r="C2" s="61"/>
      <c r="D2" s="61"/>
      <c r="E2" s="61"/>
      <c r="F2" s="61"/>
      <c r="G2" s="90"/>
      <c r="H2" s="70"/>
      <c r="I2" s="191" t="s">
        <v>193</v>
      </c>
      <c r="J2" s="71"/>
      <c r="K2" s="61"/>
      <c r="N2" s="70"/>
      <c r="O2" s="70"/>
      <c r="P2" s="422"/>
      <c r="Q2" s="70"/>
    </row>
    <row r="3" spans="1:17" ht="25.5" customHeight="1" x14ac:dyDescent="0.2">
      <c r="A3" s="67"/>
      <c r="B3" s="348" t="s">
        <v>437</v>
      </c>
      <c r="C3" s="348"/>
      <c r="D3" s="348"/>
      <c r="E3" s="348"/>
      <c r="F3" s="348"/>
      <c r="G3" s="348"/>
      <c r="H3" s="348"/>
      <c r="I3" s="348"/>
      <c r="J3" s="69"/>
      <c r="K3" s="69"/>
      <c r="L3" s="69"/>
      <c r="M3" s="69"/>
      <c r="N3" s="68"/>
      <c r="O3" s="68"/>
      <c r="P3" s="68"/>
      <c r="Q3" s="68"/>
    </row>
    <row r="4" spans="1:17" ht="21" customHeight="1" x14ac:dyDescent="0.2">
      <c r="A4" s="67"/>
      <c r="B4" s="352" t="s">
        <v>56</v>
      </c>
      <c r="C4" s="353" t="s">
        <v>28</v>
      </c>
      <c r="D4" s="386">
        <v>2022</v>
      </c>
      <c r="E4" s="387"/>
      <c r="F4" s="388"/>
      <c r="G4" s="386">
        <v>2023</v>
      </c>
      <c r="H4" s="387"/>
      <c r="I4" s="388"/>
      <c r="J4" s="379"/>
      <c r="K4" s="93"/>
      <c r="L4" s="66"/>
      <c r="M4" s="66"/>
      <c r="N4" s="66"/>
      <c r="O4" s="66"/>
      <c r="P4" s="66"/>
      <c r="Q4" s="66"/>
    </row>
    <row r="5" spans="1:17" ht="80.099999999999994" customHeight="1" x14ac:dyDescent="0.25">
      <c r="A5" s="61"/>
      <c r="B5" s="352"/>
      <c r="C5" s="353"/>
      <c r="D5" s="95" t="s">
        <v>155</v>
      </c>
      <c r="E5" s="95" t="s">
        <v>424</v>
      </c>
      <c r="F5" s="95" t="s">
        <v>411</v>
      </c>
      <c r="G5" s="95" t="s">
        <v>155</v>
      </c>
      <c r="H5" s="95" t="s">
        <v>424</v>
      </c>
      <c r="I5" s="95" t="s">
        <v>411</v>
      </c>
      <c r="J5" s="379"/>
      <c r="K5" s="93"/>
      <c r="N5" s="158"/>
      <c r="O5" s="158"/>
      <c r="P5" s="64"/>
      <c r="Q5" s="63"/>
    </row>
    <row r="6" spans="1:17" ht="15.75" customHeight="1" x14ac:dyDescent="0.25">
      <c r="A6" s="61"/>
      <c r="B6" s="377" t="s">
        <v>0</v>
      </c>
      <c r="C6" s="349"/>
      <c r="D6" s="156">
        <v>11462</v>
      </c>
      <c r="E6" s="156">
        <v>3997</v>
      </c>
      <c r="F6" s="165">
        <v>22</v>
      </c>
      <c r="G6" s="10">
        <v>13946</v>
      </c>
      <c r="H6" s="10">
        <v>5204</v>
      </c>
      <c r="I6" s="19">
        <v>24.5</v>
      </c>
      <c r="J6" s="163"/>
      <c r="K6" s="164"/>
      <c r="N6" s="154"/>
      <c r="O6" s="154"/>
      <c r="P6" s="59"/>
      <c r="Q6" s="59"/>
    </row>
    <row r="7" spans="1:17" ht="15.75" customHeight="1" x14ac:dyDescent="0.25">
      <c r="A7" s="61"/>
      <c r="B7" s="56">
        <v>1</v>
      </c>
      <c r="C7" s="55" t="s">
        <v>1</v>
      </c>
      <c r="D7" s="152" t="s">
        <v>41</v>
      </c>
      <c r="E7" s="152" t="s">
        <v>41</v>
      </c>
      <c r="F7" s="161" t="s">
        <v>41</v>
      </c>
      <c r="G7" s="21" t="s">
        <v>41</v>
      </c>
      <c r="H7" s="21" t="s">
        <v>41</v>
      </c>
      <c r="I7" s="22" t="s">
        <v>41</v>
      </c>
      <c r="J7" s="160"/>
      <c r="K7" s="162"/>
      <c r="N7" s="154"/>
      <c r="O7" s="154"/>
      <c r="P7" s="59"/>
      <c r="Q7" s="59"/>
    </row>
    <row r="8" spans="1:17" ht="15.75" customHeight="1" x14ac:dyDescent="0.25">
      <c r="A8" s="61"/>
      <c r="B8" s="56">
        <f t="shared" ref="B8:B33" si="0">B7+1</f>
        <v>2</v>
      </c>
      <c r="C8" s="55" t="s">
        <v>2</v>
      </c>
      <c r="D8" s="152">
        <v>513</v>
      </c>
      <c r="E8" s="152">
        <v>184</v>
      </c>
      <c r="F8" s="161">
        <v>25.700000000000003</v>
      </c>
      <c r="G8" s="21">
        <v>694</v>
      </c>
      <c r="H8" s="21">
        <v>241</v>
      </c>
      <c r="I8" s="22">
        <v>31.400000000000002</v>
      </c>
      <c r="J8" s="160"/>
      <c r="K8" s="159"/>
      <c r="N8" s="154"/>
      <c r="O8" s="154"/>
      <c r="P8" s="59"/>
      <c r="Q8" s="59"/>
    </row>
    <row r="9" spans="1:17" ht="15.75" customHeight="1" x14ac:dyDescent="0.25">
      <c r="A9" s="61"/>
      <c r="B9" s="56">
        <f t="shared" si="0"/>
        <v>3</v>
      </c>
      <c r="C9" s="55" t="s">
        <v>3</v>
      </c>
      <c r="D9" s="152">
        <v>438</v>
      </c>
      <c r="E9" s="152">
        <v>152</v>
      </c>
      <c r="F9" s="161">
        <v>37.1</v>
      </c>
      <c r="G9" s="21">
        <v>511</v>
      </c>
      <c r="H9" s="21">
        <v>166</v>
      </c>
      <c r="I9" s="22">
        <v>40.800000000000004</v>
      </c>
      <c r="J9" s="160"/>
      <c r="K9" s="159"/>
      <c r="N9" s="154"/>
      <c r="O9" s="154"/>
      <c r="P9" s="59"/>
      <c r="Q9" s="59"/>
    </row>
    <row r="10" spans="1:17" ht="15.75" customHeight="1" x14ac:dyDescent="0.25">
      <c r="A10" s="61"/>
      <c r="B10" s="56">
        <f t="shared" si="0"/>
        <v>4</v>
      </c>
      <c r="C10" s="55" t="s">
        <v>4</v>
      </c>
      <c r="D10" s="152">
        <v>831</v>
      </c>
      <c r="E10" s="152">
        <v>345</v>
      </c>
      <c r="F10" s="161">
        <v>21.400000000000002</v>
      </c>
      <c r="G10" s="21">
        <v>1157</v>
      </c>
      <c r="H10" s="21">
        <v>402</v>
      </c>
      <c r="I10" s="22">
        <v>28.3</v>
      </c>
      <c r="J10" s="160"/>
      <c r="K10" s="159"/>
      <c r="N10" s="154"/>
      <c r="O10" s="154"/>
      <c r="P10" s="59"/>
      <c r="Q10" s="59"/>
    </row>
    <row r="11" spans="1:17" ht="15.75" customHeight="1" x14ac:dyDescent="0.25">
      <c r="A11" s="61"/>
      <c r="B11" s="56">
        <f t="shared" si="0"/>
        <v>5</v>
      </c>
      <c r="C11" s="55" t="s">
        <v>5</v>
      </c>
      <c r="D11" s="152">
        <v>74</v>
      </c>
      <c r="E11" s="152">
        <v>22</v>
      </c>
      <c r="F11" s="161">
        <v>11.200000000000001</v>
      </c>
      <c r="G11" s="21">
        <v>89</v>
      </c>
      <c r="H11" s="21">
        <v>30</v>
      </c>
      <c r="I11" s="22">
        <v>12</v>
      </c>
      <c r="J11" s="160"/>
      <c r="K11" s="159"/>
      <c r="N11" s="154"/>
      <c r="O11" s="154"/>
      <c r="P11" s="59"/>
      <c r="Q11" s="59"/>
    </row>
    <row r="12" spans="1:17" ht="15.75" customHeight="1" x14ac:dyDescent="0.25">
      <c r="A12" s="61"/>
      <c r="B12" s="56">
        <f t="shared" si="0"/>
        <v>6</v>
      </c>
      <c r="C12" s="55" t="s">
        <v>6</v>
      </c>
      <c r="D12" s="152">
        <v>233</v>
      </c>
      <c r="E12" s="152">
        <v>116</v>
      </c>
      <c r="F12" s="161">
        <v>18</v>
      </c>
      <c r="G12" s="21">
        <v>389</v>
      </c>
      <c r="H12" s="21">
        <v>190</v>
      </c>
      <c r="I12" s="22">
        <v>26.5</v>
      </c>
      <c r="J12" s="160"/>
      <c r="K12" s="159"/>
      <c r="N12" s="154"/>
      <c r="O12" s="154"/>
      <c r="P12" s="59"/>
      <c r="Q12" s="59"/>
    </row>
    <row r="13" spans="1:17" ht="15.75" customHeight="1" x14ac:dyDescent="0.25">
      <c r="A13" s="61"/>
      <c r="B13" s="56">
        <f t="shared" si="0"/>
        <v>7</v>
      </c>
      <c r="C13" s="55" t="s">
        <v>7</v>
      </c>
      <c r="D13" s="152">
        <v>229</v>
      </c>
      <c r="E13" s="152">
        <v>83</v>
      </c>
      <c r="F13" s="161">
        <v>24.400000000000002</v>
      </c>
      <c r="G13" s="21">
        <v>263</v>
      </c>
      <c r="H13" s="21">
        <v>100</v>
      </c>
      <c r="I13" s="22">
        <v>25.700000000000003</v>
      </c>
      <c r="J13" s="160"/>
      <c r="K13" s="159"/>
      <c r="N13" s="154"/>
      <c r="O13" s="154"/>
      <c r="P13" s="59"/>
      <c r="Q13" s="59"/>
    </row>
    <row r="14" spans="1:17" ht="15.75" customHeight="1" x14ac:dyDescent="0.25">
      <c r="A14" s="61"/>
      <c r="B14" s="56">
        <f t="shared" si="0"/>
        <v>8</v>
      </c>
      <c r="C14" s="55" t="s">
        <v>8</v>
      </c>
      <c r="D14" s="152">
        <v>153</v>
      </c>
      <c r="E14" s="152">
        <v>88</v>
      </c>
      <c r="F14" s="161">
        <v>6.5</v>
      </c>
      <c r="G14" s="21">
        <v>250</v>
      </c>
      <c r="H14" s="21">
        <v>127</v>
      </c>
      <c r="I14" s="22">
        <v>10.100000000000001</v>
      </c>
      <c r="J14" s="160"/>
      <c r="K14" s="159"/>
      <c r="N14" s="154"/>
      <c r="O14" s="154"/>
      <c r="P14" s="59"/>
      <c r="Q14" s="59"/>
    </row>
    <row r="15" spans="1:17" ht="15.75" customHeight="1" x14ac:dyDescent="0.2">
      <c r="A15" s="346"/>
      <c r="B15" s="56">
        <f t="shared" si="0"/>
        <v>9</v>
      </c>
      <c r="C15" s="55" t="s">
        <v>9</v>
      </c>
      <c r="D15" s="152">
        <v>605</v>
      </c>
      <c r="E15" s="152">
        <v>214</v>
      </c>
      <c r="F15" s="161">
        <v>35.5</v>
      </c>
      <c r="G15" s="21">
        <v>729</v>
      </c>
      <c r="H15" s="21">
        <v>282</v>
      </c>
      <c r="I15" s="22">
        <v>38</v>
      </c>
      <c r="J15" s="160"/>
      <c r="K15" s="159"/>
      <c r="N15" s="154"/>
      <c r="O15" s="154"/>
      <c r="P15" s="59"/>
      <c r="Q15" s="59"/>
    </row>
    <row r="16" spans="1:17" ht="15.75" customHeight="1" x14ac:dyDescent="0.2">
      <c r="A16" s="346"/>
      <c r="B16" s="56">
        <f t="shared" si="0"/>
        <v>10</v>
      </c>
      <c r="C16" s="55" t="s">
        <v>10</v>
      </c>
      <c r="D16" s="152">
        <v>219</v>
      </c>
      <c r="E16" s="152">
        <v>138</v>
      </c>
      <c r="F16" s="161">
        <v>10.600000000000001</v>
      </c>
      <c r="G16" s="21">
        <v>297</v>
      </c>
      <c r="H16" s="21">
        <v>163</v>
      </c>
      <c r="I16" s="22">
        <v>13</v>
      </c>
      <c r="J16" s="160"/>
      <c r="K16" s="159"/>
      <c r="N16" s="154"/>
      <c r="O16" s="154"/>
      <c r="P16" s="59"/>
      <c r="Q16" s="59"/>
    </row>
    <row r="17" spans="1:17" ht="15.75" customHeight="1" x14ac:dyDescent="0.25">
      <c r="A17" s="61"/>
      <c r="B17" s="56">
        <f t="shared" si="0"/>
        <v>11</v>
      </c>
      <c r="C17" s="55" t="s">
        <v>11</v>
      </c>
      <c r="D17" s="152">
        <v>280</v>
      </c>
      <c r="E17" s="152">
        <v>116</v>
      </c>
      <c r="F17" s="161">
        <v>21.1</v>
      </c>
      <c r="G17" s="21">
        <v>520</v>
      </c>
      <c r="H17" s="21">
        <v>195</v>
      </c>
      <c r="I17" s="22">
        <v>36.5</v>
      </c>
      <c r="J17" s="160"/>
      <c r="K17" s="159"/>
      <c r="N17" s="154"/>
      <c r="O17" s="154"/>
      <c r="P17" s="59"/>
      <c r="Q17" s="59"/>
    </row>
    <row r="18" spans="1:17" ht="15.75" customHeight="1" x14ac:dyDescent="0.25">
      <c r="A18" s="61"/>
      <c r="B18" s="56">
        <f t="shared" si="0"/>
        <v>12</v>
      </c>
      <c r="C18" s="55" t="s">
        <v>12</v>
      </c>
      <c r="D18" s="152">
        <v>88</v>
      </c>
      <c r="E18" s="152">
        <v>5</v>
      </c>
      <c r="F18" s="161">
        <v>11.3</v>
      </c>
      <c r="G18" s="21">
        <v>21</v>
      </c>
      <c r="H18" s="21">
        <v>8</v>
      </c>
      <c r="I18" s="22">
        <v>2.6</v>
      </c>
      <c r="J18" s="160"/>
      <c r="K18" s="159"/>
      <c r="N18" s="154"/>
      <c r="O18" s="154"/>
      <c r="P18" s="59"/>
      <c r="Q18" s="59"/>
    </row>
    <row r="19" spans="1:17" ht="15.75" customHeight="1" x14ac:dyDescent="0.25">
      <c r="A19" s="61"/>
      <c r="B19" s="56">
        <f t="shared" si="0"/>
        <v>13</v>
      </c>
      <c r="C19" s="55" t="s">
        <v>13</v>
      </c>
      <c r="D19" s="152">
        <v>914</v>
      </c>
      <c r="E19" s="152">
        <v>432</v>
      </c>
      <c r="F19" s="161">
        <v>23</v>
      </c>
      <c r="G19" s="21">
        <v>1182</v>
      </c>
      <c r="H19" s="21">
        <v>540</v>
      </c>
      <c r="I19" s="22">
        <v>26.6</v>
      </c>
      <c r="J19" s="160"/>
      <c r="K19" s="159"/>
      <c r="N19" s="154"/>
      <c r="O19" s="154"/>
      <c r="P19" s="59"/>
      <c r="Q19" s="59"/>
    </row>
    <row r="20" spans="1:17" ht="15.75" customHeight="1" x14ac:dyDescent="0.25">
      <c r="A20" s="61"/>
      <c r="B20" s="56">
        <f t="shared" si="0"/>
        <v>14</v>
      </c>
      <c r="C20" s="55" t="s">
        <v>14</v>
      </c>
      <c r="D20" s="152">
        <v>115</v>
      </c>
      <c r="E20" s="152">
        <v>13</v>
      </c>
      <c r="F20" s="161">
        <v>5.9</v>
      </c>
      <c r="G20" s="21">
        <v>142</v>
      </c>
      <c r="H20" s="21">
        <v>42</v>
      </c>
      <c r="I20" s="22">
        <v>6.7</v>
      </c>
      <c r="J20" s="160"/>
      <c r="K20" s="159"/>
      <c r="N20" s="154"/>
      <c r="O20" s="154"/>
      <c r="P20" s="59"/>
      <c r="Q20" s="59"/>
    </row>
    <row r="21" spans="1:17" ht="15.75" customHeight="1" x14ac:dyDescent="0.25">
      <c r="A21" s="61"/>
      <c r="B21" s="56">
        <f t="shared" si="0"/>
        <v>15</v>
      </c>
      <c r="C21" s="55" t="s">
        <v>15</v>
      </c>
      <c r="D21" s="152">
        <v>1106</v>
      </c>
      <c r="E21" s="152">
        <v>310</v>
      </c>
      <c r="F21" s="161">
        <v>25.700000000000003</v>
      </c>
      <c r="G21" s="21">
        <v>1257</v>
      </c>
      <c r="H21" s="21">
        <v>363</v>
      </c>
      <c r="I21" s="22">
        <v>26.5</v>
      </c>
      <c r="J21" s="160"/>
      <c r="K21" s="159"/>
      <c r="N21" s="154"/>
      <c r="O21" s="154"/>
      <c r="P21" s="59"/>
      <c r="Q21" s="59"/>
    </row>
    <row r="22" spans="1:17" ht="15.75" customHeight="1" x14ac:dyDescent="0.25">
      <c r="A22" s="61"/>
      <c r="B22" s="56">
        <f t="shared" si="0"/>
        <v>16</v>
      </c>
      <c r="C22" s="55" t="s">
        <v>16</v>
      </c>
      <c r="D22" s="152">
        <v>299</v>
      </c>
      <c r="E22" s="152">
        <v>170</v>
      </c>
      <c r="F22" s="161">
        <v>18</v>
      </c>
      <c r="G22" s="21">
        <v>392</v>
      </c>
      <c r="H22" s="21">
        <v>253</v>
      </c>
      <c r="I22" s="22">
        <v>20.8</v>
      </c>
      <c r="J22" s="160"/>
      <c r="K22" s="159"/>
      <c r="N22" s="154"/>
      <c r="O22" s="154"/>
      <c r="P22" s="59"/>
      <c r="Q22" s="59"/>
    </row>
    <row r="23" spans="1:17" ht="15.75" customHeight="1" x14ac:dyDescent="0.25">
      <c r="A23" s="61"/>
      <c r="B23" s="56">
        <f t="shared" si="0"/>
        <v>17</v>
      </c>
      <c r="C23" s="55" t="s">
        <v>17</v>
      </c>
      <c r="D23" s="152">
        <v>86</v>
      </c>
      <c r="E23" s="152">
        <v>52</v>
      </c>
      <c r="F23" s="161">
        <v>9.1</v>
      </c>
      <c r="G23" s="21">
        <v>126</v>
      </c>
      <c r="H23" s="21">
        <v>86</v>
      </c>
      <c r="I23" s="22">
        <v>11.9</v>
      </c>
      <c r="J23" s="160"/>
      <c r="K23" s="159"/>
      <c r="N23" s="154"/>
      <c r="O23" s="154"/>
      <c r="P23" s="59"/>
      <c r="Q23" s="59"/>
    </row>
    <row r="24" spans="1:17" ht="15.75" customHeight="1" x14ac:dyDescent="0.25">
      <c r="A24" s="61"/>
      <c r="B24" s="56">
        <f t="shared" si="0"/>
        <v>18</v>
      </c>
      <c r="C24" s="55" t="s">
        <v>18</v>
      </c>
      <c r="D24" s="152">
        <v>522</v>
      </c>
      <c r="E24" s="152">
        <v>162</v>
      </c>
      <c r="F24" s="161">
        <v>37.9</v>
      </c>
      <c r="G24" s="21">
        <v>569</v>
      </c>
      <c r="H24" s="21">
        <v>199</v>
      </c>
      <c r="I24" s="22">
        <v>35.800000000000004</v>
      </c>
      <c r="J24" s="160"/>
      <c r="K24" s="159"/>
      <c r="N24" s="154"/>
      <c r="O24" s="154"/>
      <c r="P24" s="59"/>
      <c r="Q24" s="59"/>
    </row>
    <row r="25" spans="1:17" ht="15.75" customHeight="1" x14ac:dyDescent="0.25">
      <c r="A25" s="61"/>
      <c r="B25" s="56">
        <f t="shared" si="0"/>
        <v>19</v>
      </c>
      <c r="C25" s="55" t="s">
        <v>19</v>
      </c>
      <c r="D25" s="152">
        <v>514</v>
      </c>
      <c r="E25" s="152">
        <v>156</v>
      </c>
      <c r="F25" s="161">
        <v>38.900000000000006</v>
      </c>
      <c r="G25" s="21">
        <v>595</v>
      </c>
      <c r="H25" s="21">
        <v>196</v>
      </c>
      <c r="I25" s="22">
        <v>41.7</v>
      </c>
      <c r="J25" s="160"/>
      <c r="K25" s="159"/>
      <c r="N25" s="154"/>
      <c r="O25" s="154"/>
      <c r="P25" s="59"/>
      <c r="Q25" s="59"/>
    </row>
    <row r="26" spans="1:17" ht="15.75" customHeight="1" x14ac:dyDescent="0.25">
      <c r="A26" s="61"/>
      <c r="B26" s="56">
        <f t="shared" si="0"/>
        <v>20</v>
      </c>
      <c r="C26" s="55" t="s">
        <v>20</v>
      </c>
      <c r="D26" s="152">
        <v>439</v>
      </c>
      <c r="E26" s="152">
        <v>71</v>
      </c>
      <c r="F26" s="161">
        <v>9.7000000000000011</v>
      </c>
      <c r="G26" s="21">
        <v>501</v>
      </c>
      <c r="H26" s="21">
        <v>194</v>
      </c>
      <c r="I26" s="22">
        <v>10.5</v>
      </c>
      <c r="J26" s="160"/>
      <c r="K26" s="159"/>
      <c r="N26" s="154"/>
      <c r="O26" s="154"/>
      <c r="P26" s="59"/>
      <c r="Q26" s="59"/>
    </row>
    <row r="27" spans="1:17" ht="15.75" customHeight="1" x14ac:dyDescent="0.25">
      <c r="A27" s="61"/>
      <c r="B27" s="56">
        <f t="shared" si="0"/>
        <v>21</v>
      </c>
      <c r="C27" s="55" t="s">
        <v>21</v>
      </c>
      <c r="D27" s="152">
        <v>462</v>
      </c>
      <c r="E27" s="152">
        <v>92</v>
      </c>
      <c r="F27" s="161">
        <v>21.200000000000003</v>
      </c>
      <c r="G27" s="21">
        <v>266</v>
      </c>
      <c r="H27" s="21">
        <v>89</v>
      </c>
      <c r="I27" s="22">
        <v>11.9</v>
      </c>
      <c r="J27" s="160"/>
      <c r="K27" s="159"/>
      <c r="N27" s="154"/>
      <c r="O27" s="154"/>
      <c r="P27" s="59"/>
      <c r="Q27" s="59"/>
    </row>
    <row r="28" spans="1:17" ht="15.75" customHeight="1" x14ac:dyDescent="0.25">
      <c r="A28" s="61"/>
      <c r="B28" s="56">
        <f t="shared" si="0"/>
        <v>22</v>
      </c>
      <c r="C28" s="55" t="s">
        <v>22</v>
      </c>
      <c r="D28" s="152">
        <v>554</v>
      </c>
      <c r="E28" s="152">
        <v>197</v>
      </c>
      <c r="F28" s="161">
        <v>39.700000000000003</v>
      </c>
      <c r="G28" s="21">
        <v>678</v>
      </c>
      <c r="H28" s="21">
        <v>212</v>
      </c>
      <c r="I28" s="22">
        <v>44.1</v>
      </c>
      <c r="J28" s="160"/>
      <c r="K28" s="159"/>
      <c r="N28" s="154"/>
      <c r="O28" s="154"/>
      <c r="P28" s="59"/>
      <c r="Q28" s="59"/>
    </row>
    <row r="29" spans="1:17" ht="15.75" customHeight="1" x14ac:dyDescent="0.25">
      <c r="A29" s="61"/>
      <c r="B29" s="56">
        <f t="shared" si="0"/>
        <v>23</v>
      </c>
      <c r="C29" s="55" t="s">
        <v>23</v>
      </c>
      <c r="D29" s="152">
        <v>866</v>
      </c>
      <c r="E29" s="152">
        <v>236</v>
      </c>
      <c r="F29" s="161">
        <v>44.1</v>
      </c>
      <c r="G29" s="21">
        <v>972</v>
      </c>
      <c r="H29" s="21">
        <v>254</v>
      </c>
      <c r="I29" s="22">
        <v>45.2</v>
      </c>
      <c r="J29" s="160"/>
      <c r="K29" s="159"/>
      <c r="N29" s="154"/>
      <c r="O29" s="154"/>
      <c r="P29" s="59"/>
      <c r="Q29" s="59"/>
    </row>
    <row r="30" spans="1:17" ht="15.75" customHeight="1" x14ac:dyDescent="0.25">
      <c r="A30" s="61"/>
      <c r="B30" s="56">
        <f t="shared" si="0"/>
        <v>24</v>
      </c>
      <c r="C30" s="55" t="s">
        <v>24</v>
      </c>
      <c r="D30" s="152">
        <v>280</v>
      </c>
      <c r="E30" s="152">
        <v>71</v>
      </c>
      <c r="F30" s="161">
        <v>25.8</v>
      </c>
      <c r="G30" s="21">
        <v>252</v>
      </c>
      <c r="H30" s="21">
        <v>65</v>
      </c>
      <c r="I30" s="22">
        <v>22</v>
      </c>
      <c r="J30" s="160"/>
      <c r="K30" s="159"/>
      <c r="N30" s="154"/>
      <c r="O30" s="154"/>
      <c r="P30" s="59"/>
      <c r="Q30" s="59"/>
    </row>
    <row r="31" spans="1:17" ht="15.75" customHeight="1" x14ac:dyDescent="0.25">
      <c r="A31" s="61"/>
      <c r="B31" s="56">
        <f t="shared" si="0"/>
        <v>25</v>
      </c>
      <c r="C31" s="55" t="s">
        <v>25</v>
      </c>
      <c r="D31" s="152">
        <v>231</v>
      </c>
      <c r="E31" s="152">
        <v>124</v>
      </c>
      <c r="F31" s="161">
        <v>21.8</v>
      </c>
      <c r="G31" s="21">
        <v>332</v>
      </c>
      <c r="H31" s="21">
        <v>195</v>
      </c>
      <c r="I31" s="22">
        <v>28.8</v>
      </c>
      <c r="J31" s="160"/>
      <c r="K31" s="159"/>
      <c r="N31" s="154"/>
      <c r="O31" s="154"/>
      <c r="P31" s="59"/>
      <c r="Q31" s="59"/>
    </row>
    <row r="32" spans="1:17" ht="15.75" customHeight="1" x14ac:dyDescent="0.2">
      <c r="A32" s="60"/>
      <c r="B32" s="56">
        <f t="shared" si="0"/>
        <v>26</v>
      </c>
      <c r="C32" s="55" t="s">
        <v>53</v>
      </c>
      <c r="D32" s="152">
        <v>1411</v>
      </c>
      <c r="E32" s="152">
        <v>448</v>
      </c>
      <c r="F32" s="161">
        <v>22.6</v>
      </c>
      <c r="G32" s="21">
        <v>1762</v>
      </c>
      <c r="H32" s="21">
        <v>612</v>
      </c>
      <c r="I32" s="22">
        <v>25.5</v>
      </c>
      <c r="J32" s="160"/>
      <c r="K32" s="159"/>
      <c r="N32" s="154"/>
      <c r="O32" s="154"/>
      <c r="P32" s="59"/>
      <c r="Q32" s="59"/>
    </row>
    <row r="33" spans="2:17" ht="15.75" customHeight="1" x14ac:dyDescent="0.2">
      <c r="B33" s="56">
        <f t="shared" si="0"/>
        <v>27</v>
      </c>
      <c r="C33" s="55" t="s">
        <v>54</v>
      </c>
      <c r="D33" s="152" t="s">
        <v>41</v>
      </c>
      <c r="E33" s="152" t="s">
        <v>41</v>
      </c>
      <c r="F33" s="161" t="s">
        <v>41</v>
      </c>
      <c r="G33" s="21" t="s">
        <v>41</v>
      </c>
      <c r="H33" s="21" t="s">
        <v>41</v>
      </c>
      <c r="I33" s="22" t="s">
        <v>41</v>
      </c>
      <c r="J33" s="160"/>
      <c r="K33" s="159"/>
      <c r="N33" s="58"/>
      <c r="P33" s="57"/>
      <c r="Q33" s="57"/>
    </row>
    <row r="34" spans="2:17" s="52" customFormat="1" ht="15.75" customHeight="1" x14ac:dyDescent="0.2">
      <c r="K34" s="159"/>
      <c r="L34" s="54"/>
      <c r="M34" s="54"/>
      <c r="N34" s="54"/>
      <c r="O34" s="54"/>
      <c r="P34" s="54"/>
    </row>
    <row r="35" spans="2:17" s="52" customFormat="1" ht="10.5" customHeight="1" x14ac:dyDescent="0.2">
      <c r="B35" s="53"/>
      <c r="C35" s="53"/>
      <c r="D35" s="53"/>
      <c r="E35" s="53"/>
      <c r="F35" s="86"/>
      <c r="G35" s="53"/>
      <c r="H35" s="53"/>
      <c r="I35" s="53"/>
      <c r="J35" s="53"/>
      <c r="K35" s="53"/>
      <c r="L35" s="53"/>
      <c r="M35" s="53"/>
    </row>
    <row r="37" spans="2:17" ht="16.5" customHeight="1" x14ac:dyDescent="0.2">
      <c r="K37" s="150"/>
    </row>
  </sheetData>
  <mergeCells count="8">
    <mergeCell ref="J4:J5"/>
    <mergeCell ref="B6:C6"/>
    <mergeCell ref="A15:A16"/>
    <mergeCell ref="B3:I3"/>
    <mergeCell ref="B4:B5"/>
    <mergeCell ref="C4:C5"/>
    <mergeCell ref="D4:F4"/>
    <mergeCell ref="G4:I4"/>
  </mergeCells>
  <hyperlinks>
    <hyperlink ref="M1" location="'ЗМІСТ'!A1" display="ЗМІСТ" xr:uid="{50657BB4-3A18-4899-9FEE-F94A38EBFFDF}"/>
  </hyperlinks>
  <pageMargins left="0.78740157480314965" right="0.19685039370078741" top="0.23622047244094491" bottom="0.27559055118110237" header="0.19685039370078741" footer="0.35433070866141736"/>
  <pageSetup paperSize="9" scale="86" orientation="landscape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9354E-408D-4DFD-A3C4-30B78A452844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3.140625" style="149" customWidth="1"/>
    <col min="2" max="2" width="6" style="149" customWidth="1"/>
    <col min="3" max="3" width="21.7109375" style="149" customWidth="1"/>
    <col min="4" max="4" width="14.28515625" style="149" customWidth="1"/>
    <col min="5" max="5" width="16.7109375" style="149" customWidth="1"/>
    <col min="6" max="8" width="14.28515625" style="149" customWidth="1"/>
    <col min="9" max="9" width="15.85546875" style="149" customWidth="1"/>
    <col min="10" max="11" width="14.28515625" style="149" customWidth="1"/>
    <col min="12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61"/>
      <c r="F3" s="61"/>
      <c r="G3" s="90"/>
      <c r="H3" s="51"/>
      <c r="I3" s="51"/>
      <c r="J3" s="70"/>
      <c r="K3" s="191" t="s">
        <v>192</v>
      </c>
    </row>
    <row r="4" spans="2:16" ht="21" customHeight="1" x14ac:dyDescent="0.2">
      <c r="B4" s="348" t="s">
        <v>438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2:16" ht="15" customHeight="1" x14ac:dyDescent="0.2">
      <c r="B5" s="352" t="s">
        <v>56</v>
      </c>
      <c r="C5" s="353" t="s">
        <v>28</v>
      </c>
      <c r="D5" s="370">
        <v>2022</v>
      </c>
      <c r="E5" s="370"/>
      <c r="F5" s="370"/>
      <c r="G5" s="370"/>
      <c r="H5" s="370">
        <v>2023</v>
      </c>
      <c r="I5" s="370"/>
      <c r="J5" s="370"/>
      <c r="K5" s="370"/>
    </row>
    <row r="6" spans="2:16" ht="60.75" customHeight="1" x14ac:dyDescent="0.2">
      <c r="B6" s="352"/>
      <c r="C6" s="353"/>
      <c r="D6" s="390" t="s">
        <v>427</v>
      </c>
      <c r="E6" s="378" t="s">
        <v>412</v>
      </c>
      <c r="F6" s="395" t="s">
        <v>426</v>
      </c>
      <c r="G6" s="395"/>
      <c r="H6" s="390" t="s">
        <v>427</v>
      </c>
      <c r="I6" s="378" t="s">
        <v>412</v>
      </c>
      <c r="J6" s="395" t="s">
        <v>426</v>
      </c>
      <c r="K6" s="395"/>
    </row>
    <row r="7" spans="2:16" ht="18" customHeight="1" x14ac:dyDescent="0.2">
      <c r="B7" s="352"/>
      <c r="C7" s="353"/>
      <c r="D7" s="391"/>
      <c r="E7" s="392"/>
      <c r="F7" s="208" t="s">
        <v>33</v>
      </c>
      <c r="G7" s="173" t="s">
        <v>428</v>
      </c>
      <c r="H7" s="391"/>
      <c r="I7" s="392"/>
      <c r="J7" s="208" t="s">
        <v>33</v>
      </c>
      <c r="K7" s="173" t="s">
        <v>428</v>
      </c>
    </row>
    <row r="8" spans="2:16" ht="15.75" customHeight="1" x14ac:dyDescent="0.2">
      <c r="B8" s="349" t="s">
        <v>0</v>
      </c>
      <c r="C8" s="350"/>
      <c r="D8" s="156">
        <v>2348</v>
      </c>
      <c r="E8" s="156">
        <v>6129</v>
      </c>
      <c r="F8" s="156">
        <v>648</v>
      </c>
      <c r="G8" s="165">
        <v>10.57</v>
      </c>
      <c r="H8" s="10">
        <v>2515</v>
      </c>
      <c r="I8" s="10">
        <v>5341</v>
      </c>
      <c r="J8" s="10">
        <v>605</v>
      </c>
      <c r="K8" s="19">
        <v>11.33</v>
      </c>
    </row>
    <row r="9" spans="2:16" ht="15.75" customHeight="1" x14ac:dyDescent="0.2">
      <c r="B9" s="56">
        <v>1</v>
      </c>
      <c r="C9" s="55" t="s">
        <v>1</v>
      </c>
      <c r="D9" s="152" t="s">
        <v>41</v>
      </c>
      <c r="E9" s="152" t="s">
        <v>41</v>
      </c>
      <c r="F9" s="152" t="s">
        <v>41</v>
      </c>
      <c r="G9" s="161" t="s">
        <v>41</v>
      </c>
      <c r="H9" s="21" t="s">
        <v>41</v>
      </c>
      <c r="I9" s="21" t="s">
        <v>41</v>
      </c>
      <c r="J9" s="21" t="s">
        <v>41</v>
      </c>
      <c r="K9" s="22" t="s">
        <v>41</v>
      </c>
    </row>
    <row r="10" spans="2:16" ht="15.75" customHeight="1" x14ac:dyDescent="0.2">
      <c r="B10" s="56">
        <f t="shared" ref="B10:B35" si="0">B9+1</f>
        <v>2</v>
      </c>
      <c r="C10" s="55" t="s">
        <v>2</v>
      </c>
      <c r="D10" s="152">
        <v>126</v>
      </c>
      <c r="E10" s="152">
        <v>240</v>
      </c>
      <c r="F10" s="152">
        <v>31</v>
      </c>
      <c r="G10" s="161">
        <v>12.92</v>
      </c>
      <c r="H10" s="21">
        <v>99</v>
      </c>
      <c r="I10" s="21">
        <v>239</v>
      </c>
      <c r="J10" s="21">
        <v>24</v>
      </c>
      <c r="K10" s="22">
        <v>10.039999999999999</v>
      </c>
    </row>
    <row r="11" spans="2:16" ht="15.75" customHeight="1" x14ac:dyDescent="0.2">
      <c r="B11" s="56">
        <f t="shared" si="0"/>
        <v>3</v>
      </c>
      <c r="C11" s="55" t="s">
        <v>3</v>
      </c>
      <c r="D11" s="152">
        <v>88</v>
      </c>
      <c r="E11" s="152">
        <v>138</v>
      </c>
      <c r="F11" s="152">
        <v>14</v>
      </c>
      <c r="G11" s="161">
        <v>10.14</v>
      </c>
      <c r="H11" s="21">
        <v>72</v>
      </c>
      <c r="I11" s="21">
        <v>170</v>
      </c>
      <c r="J11" s="21">
        <v>24</v>
      </c>
      <c r="K11" s="22">
        <v>14.12</v>
      </c>
    </row>
    <row r="12" spans="2:16" ht="15.75" customHeight="1" x14ac:dyDescent="0.2">
      <c r="B12" s="56">
        <f t="shared" si="0"/>
        <v>4</v>
      </c>
      <c r="C12" s="55" t="s">
        <v>4</v>
      </c>
      <c r="D12" s="152">
        <v>270</v>
      </c>
      <c r="E12" s="152">
        <v>540</v>
      </c>
      <c r="F12" s="152">
        <v>44</v>
      </c>
      <c r="G12" s="161">
        <v>8.15</v>
      </c>
      <c r="H12" s="21">
        <v>288</v>
      </c>
      <c r="I12" s="21">
        <v>536</v>
      </c>
      <c r="J12" s="21">
        <v>93</v>
      </c>
      <c r="K12" s="22">
        <v>17.350000000000001</v>
      </c>
    </row>
    <row r="13" spans="2:16" ht="15.75" customHeight="1" x14ac:dyDescent="0.2">
      <c r="B13" s="56">
        <f t="shared" si="0"/>
        <v>5</v>
      </c>
      <c r="C13" s="55" t="s">
        <v>5</v>
      </c>
      <c r="D13" s="152">
        <v>39</v>
      </c>
      <c r="E13" s="152">
        <v>181</v>
      </c>
      <c r="F13" s="152">
        <v>10</v>
      </c>
      <c r="G13" s="161">
        <v>5.52</v>
      </c>
      <c r="H13" s="21">
        <v>37</v>
      </c>
      <c r="I13" s="21">
        <v>31</v>
      </c>
      <c r="J13" s="21">
        <v>3</v>
      </c>
      <c r="K13" s="22">
        <v>9.68</v>
      </c>
    </row>
    <row r="14" spans="2:16" ht="15.75" customHeight="1" x14ac:dyDescent="0.2">
      <c r="B14" s="56">
        <f t="shared" si="0"/>
        <v>6</v>
      </c>
      <c r="C14" s="55" t="s">
        <v>6</v>
      </c>
      <c r="D14" s="152">
        <v>73</v>
      </c>
      <c r="E14" s="152">
        <v>188</v>
      </c>
      <c r="F14" s="152">
        <v>21</v>
      </c>
      <c r="G14" s="161">
        <v>11.17</v>
      </c>
      <c r="H14" s="21">
        <v>106</v>
      </c>
      <c r="I14" s="21">
        <v>213</v>
      </c>
      <c r="J14" s="21">
        <v>23</v>
      </c>
      <c r="K14" s="22">
        <v>10.8</v>
      </c>
    </row>
    <row r="15" spans="2:16" ht="15.75" customHeight="1" x14ac:dyDescent="0.2">
      <c r="B15" s="56">
        <f t="shared" si="0"/>
        <v>7</v>
      </c>
      <c r="C15" s="55" t="s">
        <v>7</v>
      </c>
      <c r="D15" s="152">
        <v>74</v>
      </c>
      <c r="E15" s="152">
        <v>131</v>
      </c>
      <c r="F15" s="152">
        <v>22</v>
      </c>
      <c r="G15" s="161">
        <v>16.79</v>
      </c>
      <c r="H15" s="21">
        <v>104</v>
      </c>
      <c r="I15" s="21">
        <v>134</v>
      </c>
      <c r="J15" s="21">
        <v>25</v>
      </c>
      <c r="K15" s="22">
        <v>18.66</v>
      </c>
    </row>
    <row r="16" spans="2:16" ht="15.75" customHeight="1" x14ac:dyDescent="0.2">
      <c r="B16" s="56">
        <f t="shared" si="0"/>
        <v>8</v>
      </c>
      <c r="C16" s="55" t="s">
        <v>8</v>
      </c>
      <c r="D16" s="152">
        <v>84</v>
      </c>
      <c r="E16" s="152">
        <v>286</v>
      </c>
      <c r="F16" s="152">
        <v>32</v>
      </c>
      <c r="G16" s="161">
        <v>11.19</v>
      </c>
      <c r="H16" s="21">
        <v>68</v>
      </c>
      <c r="I16" s="21">
        <v>141</v>
      </c>
      <c r="J16" s="21">
        <v>15</v>
      </c>
      <c r="K16" s="22">
        <v>10.64</v>
      </c>
    </row>
    <row r="17" spans="2:11" ht="15.75" customHeight="1" x14ac:dyDescent="0.2">
      <c r="B17" s="56">
        <f t="shared" si="0"/>
        <v>9</v>
      </c>
      <c r="C17" s="55" t="s">
        <v>9</v>
      </c>
      <c r="D17" s="152">
        <v>121</v>
      </c>
      <c r="E17" s="152">
        <v>251</v>
      </c>
      <c r="F17" s="152">
        <v>22</v>
      </c>
      <c r="G17" s="161">
        <v>8.76</v>
      </c>
      <c r="H17" s="21">
        <v>120</v>
      </c>
      <c r="I17" s="21">
        <v>237</v>
      </c>
      <c r="J17" s="21">
        <v>31</v>
      </c>
      <c r="K17" s="22">
        <v>13.08</v>
      </c>
    </row>
    <row r="18" spans="2:11" ht="15.75" customHeight="1" x14ac:dyDescent="0.2">
      <c r="B18" s="56">
        <f t="shared" si="0"/>
        <v>10</v>
      </c>
      <c r="C18" s="55" t="s">
        <v>10</v>
      </c>
      <c r="D18" s="152">
        <v>90</v>
      </c>
      <c r="E18" s="152">
        <v>178</v>
      </c>
      <c r="F18" s="152">
        <v>27</v>
      </c>
      <c r="G18" s="161">
        <v>15.17</v>
      </c>
      <c r="H18" s="21">
        <v>103</v>
      </c>
      <c r="I18" s="21">
        <v>211</v>
      </c>
      <c r="J18" s="21">
        <v>28</v>
      </c>
      <c r="K18" s="22">
        <v>13.27</v>
      </c>
    </row>
    <row r="19" spans="2:11" ht="15.75" customHeight="1" x14ac:dyDescent="0.2">
      <c r="B19" s="56">
        <f t="shared" si="0"/>
        <v>11</v>
      </c>
      <c r="C19" s="55" t="s">
        <v>11</v>
      </c>
      <c r="D19" s="152">
        <v>95</v>
      </c>
      <c r="E19" s="152">
        <v>173</v>
      </c>
      <c r="F19" s="152">
        <v>25</v>
      </c>
      <c r="G19" s="161">
        <v>14.45</v>
      </c>
      <c r="H19" s="21">
        <v>125</v>
      </c>
      <c r="I19" s="21">
        <v>174</v>
      </c>
      <c r="J19" s="21">
        <v>26</v>
      </c>
      <c r="K19" s="22">
        <v>14.94</v>
      </c>
    </row>
    <row r="20" spans="2:11" ht="15.75" customHeight="1" x14ac:dyDescent="0.2">
      <c r="B20" s="56">
        <f t="shared" si="0"/>
        <v>12</v>
      </c>
      <c r="C20" s="55" t="s">
        <v>12</v>
      </c>
      <c r="D20" s="152">
        <v>9</v>
      </c>
      <c r="E20" s="152">
        <v>127</v>
      </c>
      <c r="F20" s="152">
        <v>12</v>
      </c>
      <c r="G20" s="161">
        <v>9.4499999999999993</v>
      </c>
      <c r="H20" s="21">
        <v>1</v>
      </c>
      <c r="I20" s="21">
        <v>7</v>
      </c>
      <c r="J20" s="21">
        <v>1</v>
      </c>
      <c r="K20" s="22">
        <v>14.29</v>
      </c>
    </row>
    <row r="21" spans="2:11" ht="15.75" customHeight="1" x14ac:dyDescent="0.2">
      <c r="B21" s="56">
        <f t="shared" si="0"/>
        <v>13</v>
      </c>
      <c r="C21" s="55" t="s">
        <v>13</v>
      </c>
      <c r="D21" s="152">
        <v>195</v>
      </c>
      <c r="E21" s="152">
        <v>468</v>
      </c>
      <c r="F21" s="152">
        <v>47</v>
      </c>
      <c r="G21" s="161">
        <v>10.039999999999999</v>
      </c>
      <c r="H21" s="21">
        <v>167</v>
      </c>
      <c r="I21" s="21">
        <v>505</v>
      </c>
      <c r="J21" s="21">
        <v>42</v>
      </c>
      <c r="K21" s="22">
        <v>8.32</v>
      </c>
    </row>
    <row r="22" spans="2:11" ht="15.75" customHeight="1" x14ac:dyDescent="0.2">
      <c r="B22" s="56">
        <f t="shared" si="0"/>
        <v>14</v>
      </c>
      <c r="C22" s="55" t="s">
        <v>14</v>
      </c>
      <c r="D22" s="152">
        <v>36</v>
      </c>
      <c r="E22" s="152">
        <v>183</v>
      </c>
      <c r="F22" s="152">
        <v>14</v>
      </c>
      <c r="G22" s="161">
        <v>7.65</v>
      </c>
      <c r="H22" s="21">
        <v>67</v>
      </c>
      <c r="I22" s="21">
        <v>120</v>
      </c>
      <c r="J22" s="21">
        <v>3</v>
      </c>
      <c r="K22" s="22">
        <v>2.5</v>
      </c>
    </row>
    <row r="23" spans="2:11" ht="15.75" customHeight="1" x14ac:dyDescent="0.2">
      <c r="B23" s="56">
        <f t="shared" si="0"/>
        <v>15</v>
      </c>
      <c r="C23" s="55" t="s">
        <v>15</v>
      </c>
      <c r="D23" s="152">
        <v>94</v>
      </c>
      <c r="E23" s="152">
        <v>367</v>
      </c>
      <c r="F23" s="152">
        <v>18</v>
      </c>
      <c r="G23" s="161">
        <v>4.9000000000000004</v>
      </c>
      <c r="H23" s="21">
        <v>126</v>
      </c>
      <c r="I23" s="21">
        <v>380</v>
      </c>
      <c r="J23" s="21">
        <v>17</v>
      </c>
      <c r="K23" s="22">
        <v>4.47</v>
      </c>
    </row>
    <row r="24" spans="2:11" ht="15.75" customHeight="1" x14ac:dyDescent="0.2">
      <c r="B24" s="56">
        <f t="shared" si="0"/>
        <v>16</v>
      </c>
      <c r="C24" s="55" t="s">
        <v>16</v>
      </c>
      <c r="D24" s="152">
        <v>123</v>
      </c>
      <c r="E24" s="152">
        <v>237</v>
      </c>
      <c r="F24" s="152">
        <v>42</v>
      </c>
      <c r="G24" s="161">
        <v>17.72</v>
      </c>
      <c r="H24" s="21">
        <v>111</v>
      </c>
      <c r="I24" s="21">
        <v>245</v>
      </c>
      <c r="J24" s="21">
        <v>25</v>
      </c>
      <c r="K24" s="22">
        <v>10.199999999999999</v>
      </c>
    </row>
    <row r="25" spans="2:11" ht="15.75" customHeight="1" x14ac:dyDescent="0.2">
      <c r="B25" s="56">
        <f t="shared" si="0"/>
        <v>17</v>
      </c>
      <c r="C25" s="55" t="s">
        <v>17</v>
      </c>
      <c r="D25" s="152">
        <v>76</v>
      </c>
      <c r="E25" s="152">
        <v>119</v>
      </c>
      <c r="F25" s="152">
        <v>13</v>
      </c>
      <c r="G25" s="161">
        <v>10.92</v>
      </c>
      <c r="H25" s="21">
        <v>86</v>
      </c>
      <c r="I25" s="21">
        <v>149</v>
      </c>
      <c r="J25" s="21">
        <v>20</v>
      </c>
      <c r="K25" s="22">
        <v>13.42</v>
      </c>
    </row>
    <row r="26" spans="2:11" ht="15.75" customHeight="1" x14ac:dyDescent="0.2">
      <c r="B26" s="56">
        <f t="shared" si="0"/>
        <v>18</v>
      </c>
      <c r="C26" s="55" t="s">
        <v>18</v>
      </c>
      <c r="D26" s="152">
        <v>91</v>
      </c>
      <c r="E26" s="152">
        <v>195</v>
      </c>
      <c r="F26" s="152">
        <v>18</v>
      </c>
      <c r="G26" s="161">
        <v>9.23</v>
      </c>
      <c r="H26" s="21">
        <v>95</v>
      </c>
      <c r="I26" s="21">
        <v>243</v>
      </c>
      <c r="J26" s="21">
        <v>19</v>
      </c>
      <c r="K26" s="22">
        <v>7.82</v>
      </c>
    </row>
    <row r="27" spans="2:11" ht="15.75" customHeight="1" x14ac:dyDescent="0.2">
      <c r="B27" s="56">
        <f t="shared" si="0"/>
        <v>19</v>
      </c>
      <c r="C27" s="55" t="s">
        <v>19</v>
      </c>
      <c r="D27" s="152">
        <v>80</v>
      </c>
      <c r="E27" s="152">
        <v>177</v>
      </c>
      <c r="F27" s="152">
        <v>24</v>
      </c>
      <c r="G27" s="161">
        <v>13.56</v>
      </c>
      <c r="H27" s="21">
        <v>104</v>
      </c>
      <c r="I27" s="21">
        <v>177</v>
      </c>
      <c r="J27" s="21">
        <v>32</v>
      </c>
      <c r="K27" s="22">
        <v>18.079999999999998</v>
      </c>
    </row>
    <row r="28" spans="2:11" ht="15.75" customHeight="1" x14ac:dyDescent="0.2">
      <c r="B28" s="56">
        <f t="shared" si="0"/>
        <v>20</v>
      </c>
      <c r="C28" s="55" t="s">
        <v>20</v>
      </c>
      <c r="D28" s="152">
        <v>30</v>
      </c>
      <c r="E28" s="152">
        <v>487</v>
      </c>
      <c r="F28" s="152">
        <v>50</v>
      </c>
      <c r="G28" s="161">
        <v>10.27</v>
      </c>
      <c r="H28" s="21">
        <v>31</v>
      </c>
      <c r="I28" s="21">
        <v>102</v>
      </c>
      <c r="J28" s="21">
        <v>3</v>
      </c>
      <c r="K28" s="22">
        <v>2.94</v>
      </c>
    </row>
    <row r="29" spans="2:11" ht="15.75" customHeight="1" x14ac:dyDescent="0.2">
      <c r="B29" s="56">
        <f t="shared" si="0"/>
        <v>21</v>
      </c>
      <c r="C29" s="55" t="s">
        <v>21</v>
      </c>
      <c r="D29" s="152">
        <v>35</v>
      </c>
      <c r="E29" s="152">
        <v>205</v>
      </c>
      <c r="F29" s="152">
        <v>22</v>
      </c>
      <c r="G29" s="161">
        <v>10.73</v>
      </c>
      <c r="H29" s="21">
        <v>29</v>
      </c>
      <c r="I29" s="21">
        <v>94</v>
      </c>
      <c r="J29" s="21">
        <v>8</v>
      </c>
      <c r="K29" s="22">
        <v>8.51</v>
      </c>
    </row>
    <row r="30" spans="2:11" ht="15.75" customHeight="1" x14ac:dyDescent="0.2">
      <c r="B30" s="56">
        <f t="shared" si="0"/>
        <v>22</v>
      </c>
      <c r="C30" s="55" t="s">
        <v>22</v>
      </c>
      <c r="D30" s="152">
        <v>139</v>
      </c>
      <c r="E30" s="152">
        <v>208</v>
      </c>
      <c r="F30" s="152">
        <v>40</v>
      </c>
      <c r="G30" s="161">
        <v>19.23</v>
      </c>
      <c r="H30" s="21">
        <v>133</v>
      </c>
      <c r="I30" s="21">
        <v>231</v>
      </c>
      <c r="J30" s="21">
        <v>28</v>
      </c>
      <c r="K30" s="22">
        <v>12.12</v>
      </c>
    </row>
    <row r="31" spans="2:11" ht="15.75" customHeight="1" x14ac:dyDescent="0.2">
      <c r="B31" s="56">
        <f t="shared" si="0"/>
        <v>23</v>
      </c>
      <c r="C31" s="55" t="s">
        <v>23</v>
      </c>
      <c r="D31" s="152">
        <v>123</v>
      </c>
      <c r="E31" s="152">
        <v>252</v>
      </c>
      <c r="F31" s="152">
        <v>18</v>
      </c>
      <c r="G31" s="161">
        <v>7.14</v>
      </c>
      <c r="H31" s="21">
        <v>158</v>
      </c>
      <c r="I31" s="21">
        <v>270</v>
      </c>
      <c r="J31" s="21">
        <v>33</v>
      </c>
      <c r="K31" s="22">
        <v>12.22</v>
      </c>
    </row>
    <row r="32" spans="2:11" ht="15.75" customHeight="1" x14ac:dyDescent="0.2">
      <c r="B32" s="56">
        <f t="shared" si="0"/>
        <v>24</v>
      </c>
      <c r="C32" s="55" t="s">
        <v>24</v>
      </c>
      <c r="D32" s="152">
        <v>24</v>
      </c>
      <c r="E32" s="152">
        <v>96</v>
      </c>
      <c r="F32" s="152">
        <v>9</v>
      </c>
      <c r="G32" s="161">
        <v>9.3800000000000008</v>
      </c>
      <c r="H32" s="21">
        <v>16</v>
      </c>
      <c r="I32" s="21">
        <v>82</v>
      </c>
      <c r="J32" s="21">
        <v>9</v>
      </c>
      <c r="K32" s="22">
        <v>10.98</v>
      </c>
    </row>
    <row r="33" spans="2:11" ht="15.75" customHeight="1" x14ac:dyDescent="0.2">
      <c r="B33" s="56">
        <f t="shared" si="0"/>
        <v>25</v>
      </c>
      <c r="C33" s="55" t="s">
        <v>25</v>
      </c>
      <c r="D33" s="152">
        <v>81</v>
      </c>
      <c r="E33" s="152">
        <v>181</v>
      </c>
      <c r="F33" s="152">
        <v>21</v>
      </c>
      <c r="G33" s="161">
        <v>11.6</v>
      </c>
      <c r="H33" s="21">
        <v>105</v>
      </c>
      <c r="I33" s="21">
        <v>159</v>
      </c>
      <c r="J33" s="21">
        <v>24</v>
      </c>
      <c r="K33" s="22">
        <v>15.09</v>
      </c>
    </row>
    <row r="34" spans="2:11" ht="15.75" customHeight="1" x14ac:dyDescent="0.2">
      <c r="B34" s="56">
        <f t="shared" si="0"/>
        <v>26</v>
      </c>
      <c r="C34" s="55" t="s">
        <v>53</v>
      </c>
      <c r="D34" s="152">
        <v>152</v>
      </c>
      <c r="E34" s="152">
        <v>521</v>
      </c>
      <c r="F34" s="152">
        <v>52</v>
      </c>
      <c r="G34" s="161">
        <v>9.98</v>
      </c>
      <c r="H34" s="21">
        <v>164</v>
      </c>
      <c r="I34" s="21">
        <v>491</v>
      </c>
      <c r="J34" s="21">
        <v>49</v>
      </c>
      <c r="K34" s="22">
        <v>9.98</v>
      </c>
    </row>
    <row r="35" spans="2:11" ht="15.75" x14ac:dyDescent="0.2">
      <c r="B35" s="56">
        <f t="shared" si="0"/>
        <v>27</v>
      </c>
      <c r="C35" s="55" t="s">
        <v>54</v>
      </c>
      <c r="D35" s="152" t="s">
        <v>41</v>
      </c>
      <c r="E35" s="152" t="s">
        <v>41</v>
      </c>
      <c r="F35" s="152" t="s">
        <v>41</v>
      </c>
      <c r="G35" s="161" t="s">
        <v>41</v>
      </c>
      <c r="H35" s="21" t="s">
        <v>41</v>
      </c>
      <c r="I35" s="21" t="s">
        <v>41</v>
      </c>
      <c r="J35" s="21" t="s">
        <v>41</v>
      </c>
      <c r="K35" s="22" t="s">
        <v>41</v>
      </c>
    </row>
  </sheetData>
  <mergeCells count="12">
    <mergeCell ref="I6:I7"/>
    <mergeCell ref="J6:K6"/>
    <mergeCell ref="B8:C8"/>
    <mergeCell ref="B4:K4"/>
    <mergeCell ref="B5:B7"/>
    <mergeCell ref="C5:C7"/>
    <mergeCell ref="D5:G5"/>
    <mergeCell ref="H5:K5"/>
    <mergeCell ref="D6:D7"/>
    <mergeCell ref="E6:E7"/>
    <mergeCell ref="F6:G6"/>
    <mergeCell ref="H6:H7"/>
  </mergeCells>
  <hyperlinks>
    <hyperlink ref="M1" location="'ЗМІСТ'!A1" display="ЗМІСТ" xr:uid="{56385A78-054D-4E01-A8C1-2475070145DC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FB97D-F1C4-431C-BC5C-F788CD66A0DD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3.140625" style="149" customWidth="1"/>
    <col min="2" max="2" width="6" style="149" customWidth="1"/>
    <col min="3" max="3" width="19.140625" style="149" customWidth="1"/>
    <col min="4" max="4" width="15.140625" style="149" customWidth="1"/>
    <col min="5" max="5" width="14.28515625" style="149" customWidth="1"/>
    <col min="6" max="6" width="16.5703125" style="149" customWidth="1"/>
    <col min="7" max="7" width="14.28515625" style="149" customWidth="1"/>
    <col min="8" max="8" width="16.140625" style="149" customWidth="1"/>
    <col min="9" max="9" width="14.28515625" style="149" customWidth="1"/>
    <col min="10" max="10" width="17.28515625" style="149" customWidth="1"/>
    <col min="11" max="11" width="14.28515625" style="149" customWidth="1"/>
    <col min="12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61"/>
      <c r="F3" s="61"/>
      <c r="G3" s="90"/>
      <c r="H3" s="51"/>
      <c r="I3" s="51"/>
      <c r="J3" s="70"/>
      <c r="K3" s="191" t="s">
        <v>191</v>
      </c>
    </row>
    <row r="4" spans="2:16" ht="21" customHeight="1" x14ac:dyDescent="0.2">
      <c r="B4" s="348" t="s">
        <v>439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2:16" ht="15.6" customHeight="1" x14ac:dyDescent="0.2">
      <c r="B5" s="352" t="s">
        <v>56</v>
      </c>
      <c r="C5" s="353" t="s">
        <v>28</v>
      </c>
      <c r="D5" s="404" t="s">
        <v>442</v>
      </c>
      <c r="E5" s="404"/>
      <c r="F5" s="404"/>
      <c r="G5" s="404"/>
      <c r="H5" s="404"/>
      <c r="I5" s="404"/>
      <c r="J5" s="404"/>
      <c r="K5" s="404"/>
    </row>
    <row r="6" spans="2:16" ht="17.45" customHeight="1" x14ac:dyDescent="0.2">
      <c r="B6" s="352"/>
      <c r="C6" s="353"/>
      <c r="D6" s="401" t="s">
        <v>443</v>
      </c>
      <c r="E6" s="402"/>
      <c r="F6" s="403" t="s">
        <v>444</v>
      </c>
      <c r="G6" s="402"/>
      <c r="H6" s="403" t="s">
        <v>445</v>
      </c>
      <c r="I6" s="402"/>
      <c r="J6" s="403" t="s">
        <v>446</v>
      </c>
      <c r="K6" s="402"/>
    </row>
    <row r="7" spans="2:16" ht="44.45" customHeight="1" x14ac:dyDescent="0.2">
      <c r="B7" s="352"/>
      <c r="C7" s="353"/>
      <c r="D7" s="210" t="s">
        <v>441</v>
      </c>
      <c r="E7" s="185" t="s">
        <v>429</v>
      </c>
      <c r="F7" s="185" t="s">
        <v>441</v>
      </c>
      <c r="G7" s="185" t="s">
        <v>429</v>
      </c>
      <c r="H7" s="185" t="s">
        <v>441</v>
      </c>
      <c r="I7" s="185" t="s">
        <v>429</v>
      </c>
      <c r="J7" s="185" t="s">
        <v>441</v>
      </c>
      <c r="K7" s="185" t="s">
        <v>429</v>
      </c>
    </row>
    <row r="8" spans="2:16" ht="15.75" customHeight="1" x14ac:dyDescent="0.2">
      <c r="B8" s="349" t="s">
        <v>0</v>
      </c>
      <c r="C8" s="376"/>
      <c r="D8" s="156">
        <v>6328</v>
      </c>
      <c r="E8" s="190">
        <v>33.299999999999997</v>
      </c>
      <c r="F8" s="156">
        <v>5896</v>
      </c>
      <c r="G8" s="177">
        <v>31</v>
      </c>
      <c r="H8" s="178">
        <v>304</v>
      </c>
      <c r="I8" s="177">
        <v>1.6</v>
      </c>
      <c r="J8" s="178">
        <v>128</v>
      </c>
      <c r="K8" s="177">
        <v>0.7</v>
      </c>
    </row>
    <row r="9" spans="2:16" ht="15.75" customHeight="1" x14ac:dyDescent="0.2">
      <c r="B9" s="56">
        <v>1</v>
      </c>
      <c r="C9" s="55" t="s">
        <v>1</v>
      </c>
      <c r="D9" s="188" t="s">
        <v>41</v>
      </c>
      <c r="E9" s="187" t="s">
        <v>41</v>
      </c>
      <c r="F9" s="176" t="s">
        <v>41</v>
      </c>
      <c r="G9" s="175" t="s">
        <v>41</v>
      </c>
      <c r="H9" s="176" t="s">
        <v>41</v>
      </c>
      <c r="I9" s="175" t="s">
        <v>41</v>
      </c>
      <c r="J9" s="176" t="s">
        <v>41</v>
      </c>
      <c r="K9" s="175" t="s">
        <v>41</v>
      </c>
    </row>
    <row r="10" spans="2:16" ht="15.75" customHeight="1" x14ac:dyDescent="0.2">
      <c r="B10" s="56">
        <f t="shared" ref="B10:B35" si="0">B9+1</f>
        <v>2</v>
      </c>
      <c r="C10" s="55" t="s">
        <v>2</v>
      </c>
      <c r="D10" s="188">
        <v>299</v>
      </c>
      <c r="E10" s="187">
        <v>42.9</v>
      </c>
      <c r="F10" s="176">
        <v>282</v>
      </c>
      <c r="G10" s="175">
        <v>40.5</v>
      </c>
      <c r="H10" s="176">
        <v>16</v>
      </c>
      <c r="I10" s="175">
        <v>2.2999999999999998</v>
      </c>
      <c r="J10" s="176">
        <v>1</v>
      </c>
      <c r="K10" s="175">
        <v>0.1</v>
      </c>
    </row>
    <row r="11" spans="2:16" ht="15.75" customHeight="1" x14ac:dyDescent="0.2">
      <c r="B11" s="56">
        <f t="shared" si="0"/>
        <v>3</v>
      </c>
      <c r="C11" s="55" t="s">
        <v>3</v>
      </c>
      <c r="D11" s="188">
        <v>206</v>
      </c>
      <c r="E11" s="187">
        <v>42.8</v>
      </c>
      <c r="F11" s="176">
        <v>189</v>
      </c>
      <c r="G11" s="175">
        <v>39.299999999999997</v>
      </c>
      <c r="H11" s="176">
        <v>11</v>
      </c>
      <c r="I11" s="175">
        <v>2.2999999999999998</v>
      </c>
      <c r="J11" s="176">
        <v>6</v>
      </c>
      <c r="K11" s="175">
        <v>1.2</v>
      </c>
    </row>
    <row r="12" spans="2:16" ht="15.75" customHeight="1" x14ac:dyDescent="0.2">
      <c r="B12" s="56">
        <f t="shared" si="0"/>
        <v>4</v>
      </c>
      <c r="C12" s="55" t="s">
        <v>4</v>
      </c>
      <c r="D12" s="188">
        <v>625</v>
      </c>
      <c r="E12" s="187">
        <v>44.3</v>
      </c>
      <c r="F12" s="176">
        <v>589</v>
      </c>
      <c r="G12" s="175">
        <v>41.7</v>
      </c>
      <c r="H12" s="176">
        <v>27</v>
      </c>
      <c r="I12" s="175">
        <v>1.9</v>
      </c>
      <c r="J12" s="176">
        <v>9</v>
      </c>
      <c r="K12" s="175">
        <v>0.6</v>
      </c>
      <c r="M12" s="152"/>
    </row>
    <row r="13" spans="2:16" ht="15.75" customHeight="1" x14ac:dyDescent="0.2">
      <c r="B13" s="56">
        <f t="shared" si="0"/>
        <v>5</v>
      </c>
      <c r="C13" s="55" t="s">
        <v>5</v>
      </c>
      <c r="D13" s="188">
        <v>114</v>
      </c>
      <c r="E13" s="187">
        <v>13.2</v>
      </c>
      <c r="F13" s="176">
        <v>100</v>
      </c>
      <c r="G13" s="175">
        <v>11.6</v>
      </c>
      <c r="H13" s="176">
        <v>14</v>
      </c>
      <c r="I13" s="175">
        <v>1.6</v>
      </c>
      <c r="J13" s="176">
        <v>0</v>
      </c>
      <c r="K13" s="175">
        <v>0</v>
      </c>
    </row>
    <row r="14" spans="2:16" ht="15.75" customHeight="1" x14ac:dyDescent="0.2">
      <c r="B14" s="56">
        <f t="shared" si="0"/>
        <v>6</v>
      </c>
      <c r="C14" s="55" t="s">
        <v>6</v>
      </c>
      <c r="D14" s="188">
        <v>255</v>
      </c>
      <c r="E14" s="187">
        <v>46.3</v>
      </c>
      <c r="F14" s="176">
        <v>243</v>
      </c>
      <c r="G14" s="175">
        <v>44.2</v>
      </c>
      <c r="H14" s="176">
        <v>5</v>
      </c>
      <c r="I14" s="175">
        <v>0.9</v>
      </c>
      <c r="J14" s="176">
        <v>7</v>
      </c>
      <c r="K14" s="175">
        <v>1.3</v>
      </c>
    </row>
    <row r="15" spans="2:16" ht="15.75" customHeight="1" x14ac:dyDescent="0.2">
      <c r="B15" s="56">
        <f t="shared" si="0"/>
        <v>7</v>
      </c>
      <c r="C15" s="55" t="s">
        <v>7</v>
      </c>
      <c r="D15" s="188">
        <v>151</v>
      </c>
      <c r="E15" s="187">
        <v>25.3</v>
      </c>
      <c r="F15" s="176">
        <v>144</v>
      </c>
      <c r="G15" s="175">
        <v>24.1</v>
      </c>
      <c r="H15" s="176">
        <v>6</v>
      </c>
      <c r="I15" s="175">
        <v>1</v>
      </c>
      <c r="J15" s="176">
        <v>1</v>
      </c>
      <c r="K15" s="175">
        <v>0.2</v>
      </c>
    </row>
    <row r="16" spans="2:16" ht="15.75" customHeight="1" x14ac:dyDescent="0.2">
      <c r="B16" s="56">
        <f t="shared" si="0"/>
        <v>8</v>
      </c>
      <c r="C16" s="55" t="s">
        <v>8</v>
      </c>
      <c r="D16" s="188">
        <v>171</v>
      </c>
      <c r="E16" s="187">
        <v>22.9</v>
      </c>
      <c r="F16" s="176">
        <v>156</v>
      </c>
      <c r="G16" s="175">
        <v>20.9</v>
      </c>
      <c r="H16" s="176">
        <v>9</v>
      </c>
      <c r="I16" s="175">
        <v>1.2</v>
      </c>
      <c r="J16" s="176">
        <v>6</v>
      </c>
      <c r="K16" s="175">
        <v>0.8</v>
      </c>
    </row>
    <row r="17" spans="2:11" ht="15.75" customHeight="1" x14ac:dyDescent="0.2">
      <c r="B17" s="56">
        <f t="shared" si="0"/>
        <v>9</v>
      </c>
      <c r="C17" s="55" t="s">
        <v>9</v>
      </c>
      <c r="D17" s="188">
        <v>283</v>
      </c>
      <c r="E17" s="187">
        <v>44.4</v>
      </c>
      <c r="F17" s="176">
        <v>266</v>
      </c>
      <c r="G17" s="175">
        <v>41.7</v>
      </c>
      <c r="H17" s="176">
        <v>14</v>
      </c>
      <c r="I17" s="175">
        <v>2.2000000000000002</v>
      </c>
      <c r="J17" s="176">
        <v>3</v>
      </c>
      <c r="K17" s="175">
        <v>0.5</v>
      </c>
    </row>
    <row r="18" spans="2:11" ht="15.75" customHeight="1" x14ac:dyDescent="0.2">
      <c r="B18" s="56">
        <f t="shared" si="0"/>
        <v>10</v>
      </c>
      <c r="C18" s="55" t="s">
        <v>10</v>
      </c>
      <c r="D18" s="188">
        <v>243</v>
      </c>
      <c r="E18" s="187">
        <v>29.7</v>
      </c>
      <c r="F18" s="176">
        <v>223</v>
      </c>
      <c r="G18" s="175">
        <v>27.2</v>
      </c>
      <c r="H18" s="176">
        <v>13</v>
      </c>
      <c r="I18" s="175">
        <v>1.6</v>
      </c>
      <c r="J18" s="176">
        <v>7</v>
      </c>
      <c r="K18" s="175">
        <v>0.9</v>
      </c>
    </row>
    <row r="19" spans="2:11" ht="15.75" customHeight="1" x14ac:dyDescent="0.2">
      <c r="B19" s="56">
        <f t="shared" si="0"/>
        <v>11</v>
      </c>
      <c r="C19" s="55" t="s">
        <v>11</v>
      </c>
      <c r="D19" s="188">
        <v>213</v>
      </c>
      <c r="E19" s="187">
        <v>51.4</v>
      </c>
      <c r="F19" s="176">
        <v>198</v>
      </c>
      <c r="G19" s="175">
        <v>47.8</v>
      </c>
      <c r="H19" s="176">
        <v>14</v>
      </c>
      <c r="I19" s="175">
        <v>3.4</v>
      </c>
      <c r="J19" s="176">
        <v>1</v>
      </c>
      <c r="K19" s="175">
        <v>0.2</v>
      </c>
    </row>
    <row r="20" spans="2:11" ht="15.75" customHeight="1" x14ac:dyDescent="0.2">
      <c r="B20" s="56">
        <f t="shared" si="0"/>
        <v>12</v>
      </c>
      <c r="C20" s="55" t="s">
        <v>12</v>
      </c>
      <c r="D20" s="188">
        <v>11</v>
      </c>
      <c r="E20" s="187">
        <v>3.6</v>
      </c>
      <c r="F20" s="176">
        <v>8</v>
      </c>
      <c r="G20" s="175">
        <v>2.6</v>
      </c>
      <c r="H20" s="176">
        <v>1</v>
      </c>
      <c r="I20" s="175">
        <v>0.3</v>
      </c>
      <c r="J20" s="176">
        <v>2</v>
      </c>
      <c r="K20" s="175">
        <v>0.7</v>
      </c>
    </row>
    <row r="21" spans="2:11" ht="15.75" customHeight="1" x14ac:dyDescent="0.2">
      <c r="B21" s="56">
        <f t="shared" si="0"/>
        <v>13</v>
      </c>
      <c r="C21" s="55" t="s">
        <v>13</v>
      </c>
      <c r="D21" s="188">
        <v>585</v>
      </c>
      <c r="E21" s="187">
        <v>50.2</v>
      </c>
      <c r="F21" s="176">
        <v>538</v>
      </c>
      <c r="G21" s="175">
        <v>46.2</v>
      </c>
      <c r="H21" s="176">
        <v>29</v>
      </c>
      <c r="I21" s="175">
        <v>2.5</v>
      </c>
      <c r="J21" s="176">
        <v>18</v>
      </c>
      <c r="K21" s="175">
        <v>1.5</v>
      </c>
    </row>
    <row r="22" spans="2:11" ht="15.75" customHeight="1" x14ac:dyDescent="0.2">
      <c r="B22" s="56">
        <f t="shared" si="0"/>
        <v>14</v>
      </c>
      <c r="C22" s="55" t="s">
        <v>14</v>
      </c>
      <c r="D22" s="188">
        <v>127</v>
      </c>
      <c r="E22" s="187">
        <v>25.1</v>
      </c>
      <c r="F22" s="176">
        <v>123</v>
      </c>
      <c r="G22" s="175">
        <v>24.3</v>
      </c>
      <c r="H22" s="176">
        <v>3</v>
      </c>
      <c r="I22" s="175">
        <v>0.6</v>
      </c>
      <c r="J22" s="176">
        <v>1</v>
      </c>
      <c r="K22" s="175">
        <v>0.2</v>
      </c>
    </row>
    <row r="23" spans="2:11" ht="15.75" customHeight="1" x14ac:dyDescent="0.2">
      <c r="B23" s="56">
        <f t="shared" si="0"/>
        <v>15</v>
      </c>
      <c r="C23" s="55" t="s">
        <v>15</v>
      </c>
      <c r="D23" s="188">
        <v>436</v>
      </c>
      <c r="E23" s="187">
        <v>39.5</v>
      </c>
      <c r="F23" s="176">
        <v>408</v>
      </c>
      <c r="G23" s="175">
        <v>37</v>
      </c>
      <c r="H23" s="176">
        <v>17</v>
      </c>
      <c r="I23" s="175">
        <v>1.5</v>
      </c>
      <c r="J23" s="176">
        <v>11</v>
      </c>
      <c r="K23" s="175">
        <v>1</v>
      </c>
    </row>
    <row r="24" spans="2:11" ht="15.75" customHeight="1" x14ac:dyDescent="0.2">
      <c r="B24" s="56">
        <f t="shared" si="0"/>
        <v>16</v>
      </c>
      <c r="C24" s="55" t="s">
        <v>16</v>
      </c>
      <c r="D24" s="188">
        <v>279</v>
      </c>
      <c r="E24" s="187">
        <v>44.9</v>
      </c>
      <c r="F24" s="176">
        <v>263</v>
      </c>
      <c r="G24" s="175">
        <v>42.3</v>
      </c>
      <c r="H24" s="176">
        <v>7</v>
      </c>
      <c r="I24" s="175">
        <v>1.1000000000000001</v>
      </c>
      <c r="J24" s="176">
        <v>9</v>
      </c>
      <c r="K24" s="175">
        <v>1.4</v>
      </c>
    </row>
    <row r="25" spans="2:11" ht="15.75" customHeight="1" x14ac:dyDescent="0.2">
      <c r="B25" s="56">
        <f t="shared" si="0"/>
        <v>17</v>
      </c>
      <c r="C25" s="55" t="s">
        <v>17</v>
      </c>
      <c r="D25" s="188">
        <v>177</v>
      </c>
      <c r="E25" s="187">
        <v>32.700000000000003</v>
      </c>
      <c r="F25" s="176">
        <v>163</v>
      </c>
      <c r="G25" s="175">
        <v>30.1</v>
      </c>
      <c r="H25" s="176">
        <v>10</v>
      </c>
      <c r="I25" s="175">
        <v>1.8</v>
      </c>
      <c r="J25" s="176">
        <v>4</v>
      </c>
      <c r="K25" s="175">
        <v>0.7</v>
      </c>
    </row>
    <row r="26" spans="2:11" ht="15.75" customHeight="1" x14ac:dyDescent="0.2">
      <c r="B26" s="56">
        <f t="shared" si="0"/>
        <v>18</v>
      </c>
      <c r="C26" s="55" t="s">
        <v>18</v>
      </c>
      <c r="D26" s="188">
        <v>288</v>
      </c>
      <c r="E26" s="187">
        <v>60.7</v>
      </c>
      <c r="F26" s="176">
        <v>272</v>
      </c>
      <c r="G26" s="175">
        <v>57.3</v>
      </c>
      <c r="H26" s="176">
        <v>11</v>
      </c>
      <c r="I26" s="175">
        <v>2.2999999999999998</v>
      </c>
      <c r="J26" s="176">
        <v>5</v>
      </c>
      <c r="K26" s="175">
        <v>1.1000000000000001</v>
      </c>
    </row>
    <row r="27" spans="2:11" ht="15.75" customHeight="1" x14ac:dyDescent="0.2">
      <c r="B27" s="56">
        <f t="shared" si="0"/>
        <v>19</v>
      </c>
      <c r="C27" s="55" t="s">
        <v>19</v>
      </c>
      <c r="D27" s="188">
        <v>199</v>
      </c>
      <c r="E27" s="187">
        <v>41.7</v>
      </c>
      <c r="F27" s="176">
        <v>183</v>
      </c>
      <c r="G27" s="175">
        <v>38.4</v>
      </c>
      <c r="H27" s="176">
        <v>15</v>
      </c>
      <c r="I27" s="175">
        <v>3.1</v>
      </c>
      <c r="J27" s="176">
        <v>1</v>
      </c>
      <c r="K27" s="175">
        <v>0.2</v>
      </c>
    </row>
    <row r="28" spans="2:11" ht="15.75" customHeight="1" x14ac:dyDescent="0.2">
      <c r="B28" s="56">
        <f t="shared" si="0"/>
        <v>20</v>
      </c>
      <c r="C28" s="55" t="s">
        <v>20</v>
      </c>
      <c r="D28" s="188">
        <v>118</v>
      </c>
      <c r="E28" s="187">
        <v>9.8000000000000007</v>
      </c>
      <c r="F28" s="176">
        <v>106</v>
      </c>
      <c r="G28" s="175">
        <v>8.8000000000000007</v>
      </c>
      <c r="H28" s="176">
        <v>10</v>
      </c>
      <c r="I28" s="175">
        <v>0.8</v>
      </c>
      <c r="J28" s="176">
        <v>2</v>
      </c>
      <c r="K28" s="175">
        <v>0.2</v>
      </c>
    </row>
    <row r="29" spans="2:11" ht="15.75" customHeight="1" x14ac:dyDescent="0.2">
      <c r="B29" s="56">
        <f t="shared" si="0"/>
        <v>21</v>
      </c>
      <c r="C29" s="55" t="s">
        <v>21</v>
      </c>
      <c r="D29" s="188">
        <v>115</v>
      </c>
      <c r="E29" s="187">
        <v>24.7</v>
      </c>
      <c r="F29" s="176">
        <v>107</v>
      </c>
      <c r="G29" s="175">
        <v>23</v>
      </c>
      <c r="H29" s="176">
        <v>5</v>
      </c>
      <c r="I29" s="175">
        <v>1.1000000000000001</v>
      </c>
      <c r="J29" s="176">
        <v>3</v>
      </c>
      <c r="K29" s="175">
        <v>0.6</v>
      </c>
    </row>
    <row r="30" spans="2:11" ht="15.75" customHeight="1" x14ac:dyDescent="0.2">
      <c r="B30" s="56">
        <f t="shared" si="0"/>
        <v>22</v>
      </c>
      <c r="C30" s="55" t="s">
        <v>22</v>
      </c>
      <c r="D30" s="188">
        <v>263</v>
      </c>
      <c r="E30" s="187">
        <v>46.1</v>
      </c>
      <c r="F30" s="176">
        <v>248</v>
      </c>
      <c r="G30" s="175">
        <v>43.5</v>
      </c>
      <c r="H30" s="176">
        <v>11</v>
      </c>
      <c r="I30" s="175">
        <v>1.9</v>
      </c>
      <c r="J30" s="176">
        <v>4</v>
      </c>
      <c r="K30" s="175">
        <v>0.7</v>
      </c>
    </row>
    <row r="31" spans="2:11" ht="15.75" customHeight="1" x14ac:dyDescent="0.2">
      <c r="B31" s="56">
        <f t="shared" si="0"/>
        <v>23</v>
      </c>
      <c r="C31" s="55" t="s">
        <v>23</v>
      </c>
      <c r="D31" s="188">
        <v>311</v>
      </c>
      <c r="E31" s="187">
        <v>58.4</v>
      </c>
      <c r="F31" s="176">
        <v>298</v>
      </c>
      <c r="G31" s="175">
        <v>55.9</v>
      </c>
      <c r="H31" s="176">
        <v>9</v>
      </c>
      <c r="I31" s="175">
        <v>1.7</v>
      </c>
      <c r="J31" s="176">
        <v>4</v>
      </c>
      <c r="K31" s="175">
        <v>0.8</v>
      </c>
    </row>
    <row r="32" spans="2:11" ht="15.75" customHeight="1" x14ac:dyDescent="0.2">
      <c r="B32" s="56">
        <f t="shared" si="0"/>
        <v>24</v>
      </c>
      <c r="C32" s="55" t="s">
        <v>24</v>
      </c>
      <c r="D32" s="188">
        <v>96</v>
      </c>
      <c r="E32" s="187">
        <v>22.9</v>
      </c>
      <c r="F32" s="176">
        <v>89</v>
      </c>
      <c r="G32" s="175">
        <v>21.3</v>
      </c>
      <c r="H32" s="176">
        <v>3</v>
      </c>
      <c r="I32" s="175">
        <v>0.7</v>
      </c>
      <c r="J32" s="176">
        <v>4</v>
      </c>
      <c r="K32" s="175">
        <v>1</v>
      </c>
    </row>
    <row r="33" spans="2:11" ht="15.75" customHeight="1" x14ac:dyDescent="0.2">
      <c r="B33" s="56">
        <f t="shared" si="0"/>
        <v>25</v>
      </c>
      <c r="C33" s="55" t="s">
        <v>25</v>
      </c>
      <c r="D33" s="188">
        <v>190</v>
      </c>
      <c r="E33" s="187">
        <v>43.9</v>
      </c>
      <c r="F33" s="176">
        <v>173</v>
      </c>
      <c r="G33" s="175">
        <v>40</v>
      </c>
      <c r="H33" s="176">
        <v>12</v>
      </c>
      <c r="I33" s="175">
        <v>2.8</v>
      </c>
      <c r="J33" s="176">
        <v>5</v>
      </c>
      <c r="K33" s="175">
        <v>1.2</v>
      </c>
    </row>
    <row r="34" spans="2:11" ht="15.75" customHeight="1" x14ac:dyDescent="0.2">
      <c r="B34" s="56">
        <f t="shared" si="0"/>
        <v>26</v>
      </c>
      <c r="C34" s="55" t="s">
        <v>53</v>
      </c>
      <c r="D34" s="188">
        <v>573</v>
      </c>
      <c r="E34" s="187">
        <v>42.7</v>
      </c>
      <c r="F34" s="176">
        <v>527</v>
      </c>
      <c r="G34" s="175">
        <v>39.299999999999997</v>
      </c>
      <c r="H34" s="176">
        <v>32</v>
      </c>
      <c r="I34" s="175">
        <v>2.4</v>
      </c>
      <c r="J34" s="176">
        <v>14</v>
      </c>
      <c r="K34" s="175">
        <v>1</v>
      </c>
    </row>
    <row r="35" spans="2:11" ht="15.75" customHeight="1" x14ac:dyDescent="0.2">
      <c r="B35" s="56">
        <f t="shared" si="0"/>
        <v>27</v>
      </c>
      <c r="C35" s="55" t="s">
        <v>54</v>
      </c>
      <c r="D35" s="188" t="s">
        <v>41</v>
      </c>
      <c r="E35" s="187" t="s">
        <v>41</v>
      </c>
      <c r="F35" s="176" t="s">
        <v>41</v>
      </c>
      <c r="G35" s="175" t="s">
        <v>41</v>
      </c>
      <c r="H35" s="176" t="s">
        <v>41</v>
      </c>
      <c r="I35" s="175" t="s">
        <v>41</v>
      </c>
      <c r="J35" s="176" t="s">
        <v>41</v>
      </c>
      <c r="K35" s="175" t="s">
        <v>41</v>
      </c>
    </row>
  </sheetData>
  <mergeCells count="9">
    <mergeCell ref="B8:C8"/>
    <mergeCell ref="B4:K4"/>
    <mergeCell ref="D6:E6"/>
    <mergeCell ref="F6:G6"/>
    <mergeCell ref="J6:K6"/>
    <mergeCell ref="H6:I6"/>
    <mergeCell ref="B5:B7"/>
    <mergeCell ref="C5:C7"/>
    <mergeCell ref="D5:K5"/>
  </mergeCells>
  <hyperlinks>
    <hyperlink ref="M1" location="'ЗМІСТ'!A1" display="ЗМІСТ" xr:uid="{3651C2EF-8184-471F-991A-1E7A53A46F29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A7177-D469-4761-ADDA-2C3330514AED}">
  <dimension ref="B1:P35"/>
  <sheetViews>
    <sheetView zoomScaleNormal="100" workbookViewId="0">
      <selection activeCell="M1" sqref="M1"/>
    </sheetView>
  </sheetViews>
  <sheetFormatPr defaultColWidth="9.140625" defaultRowHeight="12.75" x14ac:dyDescent="0.2"/>
  <cols>
    <col min="1" max="1" width="3.140625" style="149" customWidth="1"/>
    <col min="2" max="2" width="6" style="149" customWidth="1"/>
    <col min="3" max="3" width="21.7109375" style="149" customWidth="1"/>
    <col min="4" max="4" width="15.5703125" style="149" customWidth="1"/>
    <col min="5" max="5" width="14.28515625" style="174" customWidth="1"/>
    <col min="6" max="6" width="15.42578125" style="149" customWidth="1"/>
    <col min="7" max="7" width="14.28515625" style="174" customWidth="1"/>
    <col min="8" max="8" width="15.85546875" style="149" customWidth="1"/>
    <col min="9" max="9" width="14.28515625" style="174" customWidth="1"/>
    <col min="10" max="10" width="16.140625" style="149" customWidth="1"/>
    <col min="11" max="11" width="14.28515625" style="174" customWidth="1"/>
    <col min="12" max="16384" width="9.140625" style="149"/>
  </cols>
  <sheetData>
    <row r="1" spans="2:16" ht="15.75" x14ac:dyDescent="0.25">
      <c r="M1" s="429" t="s">
        <v>265</v>
      </c>
    </row>
    <row r="2" spans="2:16" ht="3.75" customHeight="1" x14ac:dyDescent="0.25">
      <c r="P2" s="422"/>
    </row>
    <row r="3" spans="2:16" ht="15.75" x14ac:dyDescent="0.25">
      <c r="B3" s="61"/>
      <c r="C3" s="61"/>
      <c r="D3" s="61"/>
      <c r="E3" s="102"/>
      <c r="F3" s="61"/>
      <c r="G3" s="97"/>
      <c r="H3" s="51"/>
      <c r="I3" s="96"/>
      <c r="J3" s="405" t="s">
        <v>353</v>
      </c>
      <c r="K3" s="405"/>
    </row>
    <row r="4" spans="2:16" ht="21" customHeight="1" x14ac:dyDescent="0.2">
      <c r="B4" s="348" t="s">
        <v>440</v>
      </c>
      <c r="C4" s="348"/>
      <c r="D4" s="348"/>
      <c r="E4" s="348"/>
      <c r="F4" s="348"/>
      <c r="G4" s="348"/>
      <c r="H4" s="348"/>
      <c r="I4" s="348"/>
      <c r="J4" s="348"/>
      <c r="K4" s="348"/>
    </row>
    <row r="5" spans="2:16" ht="17.100000000000001" customHeight="1" x14ac:dyDescent="0.2">
      <c r="B5" s="352" t="s">
        <v>56</v>
      </c>
      <c r="C5" s="353" t="s">
        <v>28</v>
      </c>
      <c r="D5" s="404" t="s">
        <v>442</v>
      </c>
      <c r="E5" s="404"/>
      <c r="F5" s="404"/>
      <c r="G5" s="404"/>
      <c r="H5" s="404"/>
      <c r="I5" s="404"/>
      <c r="J5" s="404"/>
      <c r="K5" s="404"/>
    </row>
    <row r="6" spans="2:16" ht="20.45" customHeight="1" x14ac:dyDescent="0.2">
      <c r="B6" s="352"/>
      <c r="C6" s="353"/>
      <c r="D6" s="378" t="s">
        <v>443</v>
      </c>
      <c r="E6" s="378"/>
      <c r="F6" s="378" t="s">
        <v>444</v>
      </c>
      <c r="G6" s="378"/>
      <c r="H6" s="378" t="s">
        <v>445</v>
      </c>
      <c r="I6" s="378"/>
      <c r="J6" s="378" t="s">
        <v>446</v>
      </c>
      <c r="K6" s="378"/>
    </row>
    <row r="7" spans="2:16" ht="45" customHeight="1" x14ac:dyDescent="0.2">
      <c r="B7" s="352"/>
      <c r="C7" s="353"/>
      <c r="D7" s="185" t="s">
        <v>441</v>
      </c>
      <c r="E7" s="185" t="s">
        <v>429</v>
      </c>
      <c r="F7" s="185" t="s">
        <v>441</v>
      </c>
      <c r="G7" s="185" t="s">
        <v>429</v>
      </c>
      <c r="H7" s="185" t="s">
        <v>441</v>
      </c>
      <c r="I7" s="185" t="s">
        <v>429</v>
      </c>
      <c r="J7" s="185" t="s">
        <v>441</v>
      </c>
      <c r="K7" s="185" t="s">
        <v>429</v>
      </c>
    </row>
    <row r="8" spans="2:16" ht="15.75" customHeight="1" x14ac:dyDescent="0.2">
      <c r="B8" s="349" t="s">
        <v>0</v>
      </c>
      <c r="C8" s="350"/>
      <c r="D8" s="10">
        <v>8067</v>
      </c>
      <c r="E8" s="19">
        <v>42.4</v>
      </c>
      <c r="F8" s="10">
        <v>7531</v>
      </c>
      <c r="G8" s="19">
        <v>39.6</v>
      </c>
      <c r="H8" s="10">
        <v>359</v>
      </c>
      <c r="I8" s="19">
        <v>1.9</v>
      </c>
      <c r="J8" s="10">
        <v>160</v>
      </c>
      <c r="K8" s="19">
        <v>0.8</v>
      </c>
      <c r="M8" s="189"/>
      <c r="N8" s="174"/>
    </row>
    <row r="9" spans="2:16" ht="15.75" customHeight="1" x14ac:dyDescent="0.2">
      <c r="B9" s="56">
        <v>1</v>
      </c>
      <c r="C9" s="55" t="s">
        <v>1</v>
      </c>
      <c r="D9" s="21" t="s">
        <v>41</v>
      </c>
      <c r="E9" s="22" t="s">
        <v>41</v>
      </c>
      <c r="F9" s="21" t="s">
        <v>41</v>
      </c>
      <c r="G9" s="22" t="s">
        <v>41</v>
      </c>
      <c r="H9" s="21" t="s">
        <v>41</v>
      </c>
      <c r="I9" s="22" t="s">
        <v>41</v>
      </c>
      <c r="J9" s="21" t="s">
        <v>41</v>
      </c>
      <c r="K9" s="22" t="s">
        <v>41</v>
      </c>
      <c r="M9" s="186"/>
      <c r="N9" s="174"/>
    </row>
    <row r="10" spans="2:16" ht="15.75" customHeight="1" x14ac:dyDescent="0.2">
      <c r="B10" s="56">
        <f t="shared" ref="B10:B35" si="0">B9+1</f>
        <v>2</v>
      </c>
      <c r="C10" s="55" t="s">
        <v>2</v>
      </c>
      <c r="D10" s="21">
        <v>357</v>
      </c>
      <c r="E10" s="22">
        <v>51.2</v>
      </c>
      <c r="F10" s="21">
        <v>335</v>
      </c>
      <c r="G10" s="22">
        <v>48.1</v>
      </c>
      <c r="H10" s="21">
        <v>15</v>
      </c>
      <c r="I10" s="22">
        <v>2.2000000000000002</v>
      </c>
      <c r="J10" s="21">
        <v>7</v>
      </c>
      <c r="K10" s="22">
        <v>1</v>
      </c>
      <c r="M10" s="186"/>
      <c r="N10" s="174"/>
    </row>
    <row r="11" spans="2:16" ht="15.75" customHeight="1" x14ac:dyDescent="0.2">
      <c r="B11" s="56">
        <f t="shared" si="0"/>
        <v>3</v>
      </c>
      <c r="C11" s="55" t="s">
        <v>3</v>
      </c>
      <c r="D11" s="21">
        <v>207</v>
      </c>
      <c r="E11" s="22">
        <v>43</v>
      </c>
      <c r="F11" s="21">
        <v>191</v>
      </c>
      <c r="G11" s="22">
        <v>39.700000000000003</v>
      </c>
      <c r="H11" s="21">
        <v>9</v>
      </c>
      <c r="I11" s="22">
        <v>1.9</v>
      </c>
      <c r="J11" s="21">
        <v>7</v>
      </c>
      <c r="K11" s="22">
        <v>1.5</v>
      </c>
      <c r="M11" s="186"/>
      <c r="N11" s="174"/>
    </row>
    <row r="12" spans="2:16" ht="15.75" customHeight="1" x14ac:dyDescent="0.2">
      <c r="B12" s="56">
        <f t="shared" si="0"/>
        <v>4</v>
      </c>
      <c r="C12" s="55" t="s">
        <v>4</v>
      </c>
      <c r="D12" s="21">
        <v>688</v>
      </c>
      <c r="E12" s="22">
        <v>48.7</v>
      </c>
      <c r="F12" s="21">
        <v>642</v>
      </c>
      <c r="G12" s="22">
        <v>45.5</v>
      </c>
      <c r="H12" s="21">
        <v>32</v>
      </c>
      <c r="I12" s="22">
        <v>2.2999999999999998</v>
      </c>
      <c r="J12" s="21">
        <v>11</v>
      </c>
      <c r="K12" s="22">
        <v>0.8</v>
      </c>
      <c r="M12" s="186"/>
      <c r="N12" s="174"/>
    </row>
    <row r="13" spans="2:16" ht="15.75" customHeight="1" x14ac:dyDescent="0.2">
      <c r="B13" s="56">
        <f t="shared" si="0"/>
        <v>5</v>
      </c>
      <c r="C13" s="55" t="s">
        <v>5</v>
      </c>
      <c r="D13" s="21">
        <v>42</v>
      </c>
      <c r="E13" s="22">
        <v>4.9000000000000004</v>
      </c>
      <c r="F13" s="21">
        <v>39</v>
      </c>
      <c r="G13" s="22">
        <v>4.5</v>
      </c>
      <c r="H13" s="21">
        <v>1</v>
      </c>
      <c r="I13" s="22">
        <v>0.1</v>
      </c>
      <c r="J13" s="21">
        <v>1</v>
      </c>
      <c r="K13" s="22">
        <v>0.1</v>
      </c>
      <c r="M13" s="186"/>
      <c r="N13" s="174"/>
    </row>
    <row r="14" spans="2:16" ht="15.75" customHeight="1" x14ac:dyDescent="0.2">
      <c r="B14" s="56">
        <f t="shared" si="0"/>
        <v>6</v>
      </c>
      <c r="C14" s="55" t="s">
        <v>6</v>
      </c>
      <c r="D14" s="21">
        <v>370</v>
      </c>
      <c r="E14" s="22">
        <v>67.2</v>
      </c>
      <c r="F14" s="21">
        <v>351</v>
      </c>
      <c r="G14" s="22">
        <v>63.8</v>
      </c>
      <c r="H14" s="21">
        <v>13</v>
      </c>
      <c r="I14" s="22">
        <v>2.4</v>
      </c>
      <c r="J14" s="21">
        <v>6</v>
      </c>
      <c r="K14" s="22">
        <v>1.1000000000000001</v>
      </c>
      <c r="M14" s="186"/>
      <c r="N14" s="174"/>
    </row>
    <row r="15" spans="2:16" ht="15.75" customHeight="1" x14ac:dyDescent="0.2">
      <c r="B15" s="56">
        <f t="shared" si="0"/>
        <v>7</v>
      </c>
      <c r="C15" s="55" t="s">
        <v>7</v>
      </c>
      <c r="D15" s="21">
        <v>193</v>
      </c>
      <c r="E15" s="22">
        <v>32.299999999999997</v>
      </c>
      <c r="F15" s="21">
        <v>180</v>
      </c>
      <c r="G15" s="22">
        <v>30.1</v>
      </c>
      <c r="H15" s="21">
        <v>7</v>
      </c>
      <c r="I15" s="22">
        <v>1.2</v>
      </c>
      <c r="J15" s="21">
        <v>6</v>
      </c>
      <c r="K15" s="22">
        <v>1</v>
      </c>
      <c r="M15" s="186"/>
      <c r="N15" s="174"/>
    </row>
    <row r="16" spans="2:16" ht="15.75" customHeight="1" x14ac:dyDescent="0.2">
      <c r="B16" s="56">
        <f t="shared" si="0"/>
        <v>8</v>
      </c>
      <c r="C16" s="55" t="s">
        <v>8</v>
      </c>
      <c r="D16" s="21">
        <v>260</v>
      </c>
      <c r="E16" s="22">
        <v>34.799999999999997</v>
      </c>
      <c r="F16" s="21">
        <v>237</v>
      </c>
      <c r="G16" s="22">
        <v>31.7</v>
      </c>
      <c r="H16" s="21">
        <v>15</v>
      </c>
      <c r="I16" s="22">
        <v>2</v>
      </c>
      <c r="J16" s="21">
        <v>7</v>
      </c>
      <c r="K16" s="22">
        <v>0.9</v>
      </c>
      <c r="M16" s="186"/>
      <c r="N16" s="174"/>
    </row>
    <row r="17" spans="2:14" ht="15.75" customHeight="1" x14ac:dyDescent="0.2">
      <c r="B17" s="56">
        <f t="shared" si="0"/>
        <v>9</v>
      </c>
      <c r="C17" s="55" t="s">
        <v>9</v>
      </c>
      <c r="D17" s="21">
        <v>350</v>
      </c>
      <c r="E17" s="22">
        <v>54.9</v>
      </c>
      <c r="F17" s="21">
        <v>334</v>
      </c>
      <c r="G17" s="22">
        <v>52.4</v>
      </c>
      <c r="H17" s="21">
        <v>10</v>
      </c>
      <c r="I17" s="22">
        <v>1.6</v>
      </c>
      <c r="J17" s="21">
        <v>5</v>
      </c>
      <c r="K17" s="22">
        <v>0.8</v>
      </c>
      <c r="M17" s="186"/>
      <c r="N17" s="174"/>
    </row>
    <row r="18" spans="2:14" ht="15.75" customHeight="1" x14ac:dyDescent="0.2">
      <c r="B18" s="56">
        <f t="shared" si="0"/>
        <v>10</v>
      </c>
      <c r="C18" s="55" t="s">
        <v>10</v>
      </c>
      <c r="D18" s="21">
        <v>325</v>
      </c>
      <c r="E18" s="22">
        <v>39.700000000000003</v>
      </c>
      <c r="F18" s="21">
        <v>291</v>
      </c>
      <c r="G18" s="22">
        <v>35.5</v>
      </c>
      <c r="H18" s="21">
        <v>20</v>
      </c>
      <c r="I18" s="22">
        <v>2.4</v>
      </c>
      <c r="J18" s="21">
        <v>11</v>
      </c>
      <c r="K18" s="22">
        <v>1.3</v>
      </c>
      <c r="M18" s="186"/>
      <c r="N18" s="174"/>
    </row>
    <row r="19" spans="2:14" ht="15.75" customHeight="1" x14ac:dyDescent="0.2">
      <c r="B19" s="56">
        <f t="shared" si="0"/>
        <v>11</v>
      </c>
      <c r="C19" s="55" t="s">
        <v>11</v>
      </c>
      <c r="D19" s="21">
        <v>293</v>
      </c>
      <c r="E19" s="22">
        <v>70.7</v>
      </c>
      <c r="F19" s="21">
        <v>276</v>
      </c>
      <c r="G19" s="22">
        <v>66.599999999999994</v>
      </c>
      <c r="H19" s="21">
        <v>10</v>
      </c>
      <c r="I19" s="22">
        <v>2.4</v>
      </c>
      <c r="J19" s="21">
        <v>6</v>
      </c>
      <c r="K19" s="22">
        <v>1.4</v>
      </c>
      <c r="M19" s="186"/>
      <c r="N19" s="174"/>
    </row>
    <row r="20" spans="2:14" ht="15.75" customHeight="1" x14ac:dyDescent="0.2">
      <c r="B20" s="56">
        <f t="shared" si="0"/>
        <v>12</v>
      </c>
      <c r="C20" s="55" t="s">
        <v>12</v>
      </c>
      <c r="D20" s="21">
        <v>10</v>
      </c>
      <c r="E20" s="22">
        <v>3.3</v>
      </c>
      <c r="F20" s="21">
        <v>9</v>
      </c>
      <c r="G20" s="22">
        <v>2.9</v>
      </c>
      <c r="H20" s="21">
        <v>1</v>
      </c>
      <c r="I20" s="22">
        <v>0.3</v>
      </c>
      <c r="J20" s="21">
        <v>0</v>
      </c>
      <c r="K20" s="22">
        <v>0</v>
      </c>
      <c r="M20" s="186"/>
      <c r="N20" s="174"/>
    </row>
    <row r="21" spans="2:14" ht="15.75" customHeight="1" x14ac:dyDescent="0.2">
      <c r="B21" s="56">
        <f t="shared" si="0"/>
        <v>13</v>
      </c>
      <c r="C21" s="55" t="s">
        <v>13</v>
      </c>
      <c r="D21" s="21">
        <v>724</v>
      </c>
      <c r="E21" s="22">
        <v>62.1</v>
      </c>
      <c r="F21" s="21">
        <v>678</v>
      </c>
      <c r="G21" s="22">
        <v>58.2</v>
      </c>
      <c r="H21" s="21">
        <v>36</v>
      </c>
      <c r="I21" s="22">
        <v>3.1</v>
      </c>
      <c r="J21" s="21">
        <v>8</v>
      </c>
      <c r="K21" s="22">
        <v>0.7</v>
      </c>
      <c r="M21" s="186"/>
      <c r="N21" s="174"/>
    </row>
    <row r="22" spans="2:14" ht="15.75" customHeight="1" x14ac:dyDescent="0.2">
      <c r="B22" s="56">
        <f t="shared" si="0"/>
        <v>14</v>
      </c>
      <c r="C22" s="55" t="s">
        <v>14</v>
      </c>
      <c r="D22" s="21">
        <v>201</v>
      </c>
      <c r="E22" s="22">
        <v>39.700000000000003</v>
      </c>
      <c r="F22" s="21">
        <v>184</v>
      </c>
      <c r="G22" s="22">
        <v>36.4</v>
      </c>
      <c r="H22" s="21">
        <v>13</v>
      </c>
      <c r="I22" s="22">
        <v>2.6</v>
      </c>
      <c r="J22" s="21">
        <v>4</v>
      </c>
      <c r="K22" s="22">
        <v>0.8</v>
      </c>
      <c r="M22" s="186"/>
      <c r="N22" s="174"/>
    </row>
    <row r="23" spans="2:14" ht="15.75" customHeight="1" x14ac:dyDescent="0.2">
      <c r="B23" s="56">
        <f t="shared" si="0"/>
        <v>15</v>
      </c>
      <c r="C23" s="55" t="s">
        <v>15</v>
      </c>
      <c r="D23" s="21">
        <v>535</v>
      </c>
      <c r="E23" s="22">
        <v>48.5</v>
      </c>
      <c r="F23" s="21">
        <v>497</v>
      </c>
      <c r="G23" s="22">
        <v>45.1</v>
      </c>
      <c r="H23" s="21">
        <v>22</v>
      </c>
      <c r="I23" s="22">
        <v>2</v>
      </c>
      <c r="J23" s="21">
        <v>15</v>
      </c>
      <c r="K23" s="22">
        <v>1.4</v>
      </c>
      <c r="M23" s="186"/>
      <c r="N23" s="174"/>
    </row>
    <row r="24" spans="2:14" ht="15.75" customHeight="1" x14ac:dyDescent="0.2">
      <c r="B24" s="56">
        <f t="shared" si="0"/>
        <v>16</v>
      </c>
      <c r="C24" s="55" t="s">
        <v>16</v>
      </c>
      <c r="D24" s="21">
        <v>385</v>
      </c>
      <c r="E24" s="22">
        <v>61.9</v>
      </c>
      <c r="F24" s="21">
        <v>358</v>
      </c>
      <c r="G24" s="22">
        <v>57.6</v>
      </c>
      <c r="H24" s="21">
        <v>17</v>
      </c>
      <c r="I24" s="22">
        <v>2.7</v>
      </c>
      <c r="J24" s="21">
        <v>9</v>
      </c>
      <c r="K24" s="22">
        <v>1.4</v>
      </c>
      <c r="M24" s="186"/>
      <c r="N24" s="174"/>
    </row>
    <row r="25" spans="2:14" ht="15.75" customHeight="1" x14ac:dyDescent="0.2">
      <c r="B25" s="56">
        <f t="shared" si="0"/>
        <v>17</v>
      </c>
      <c r="C25" s="55" t="s">
        <v>17</v>
      </c>
      <c r="D25" s="21">
        <v>214</v>
      </c>
      <c r="E25" s="22">
        <v>39.5</v>
      </c>
      <c r="F25" s="21">
        <v>195</v>
      </c>
      <c r="G25" s="22">
        <v>36</v>
      </c>
      <c r="H25" s="21">
        <v>17</v>
      </c>
      <c r="I25" s="22">
        <v>3.1</v>
      </c>
      <c r="J25" s="21">
        <v>2</v>
      </c>
      <c r="K25" s="22">
        <v>0.4</v>
      </c>
      <c r="M25" s="186"/>
      <c r="N25" s="174"/>
    </row>
    <row r="26" spans="2:14" ht="15.75" customHeight="1" x14ac:dyDescent="0.2">
      <c r="B26" s="56">
        <f t="shared" si="0"/>
        <v>18</v>
      </c>
      <c r="C26" s="55" t="s">
        <v>18</v>
      </c>
      <c r="D26" s="21">
        <v>338</v>
      </c>
      <c r="E26" s="22">
        <v>71.2</v>
      </c>
      <c r="F26" s="21">
        <v>324</v>
      </c>
      <c r="G26" s="22">
        <v>68.3</v>
      </c>
      <c r="H26" s="21">
        <v>8</v>
      </c>
      <c r="I26" s="22">
        <v>1.7</v>
      </c>
      <c r="J26" s="21">
        <v>6</v>
      </c>
      <c r="K26" s="22">
        <v>1.3</v>
      </c>
      <c r="M26" s="186"/>
      <c r="N26" s="174"/>
    </row>
    <row r="27" spans="2:14" ht="15.75" customHeight="1" x14ac:dyDescent="0.2">
      <c r="B27" s="56">
        <f t="shared" si="0"/>
        <v>19</v>
      </c>
      <c r="C27" s="55" t="s">
        <v>19</v>
      </c>
      <c r="D27" s="21">
        <v>248</v>
      </c>
      <c r="E27" s="22">
        <v>52</v>
      </c>
      <c r="F27" s="21">
        <v>231</v>
      </c>
      <c r="G27" s="22">
        <v>48.4</v>
      </c>
      <c r="H27" s="21">
        <v>12</v>
      </c>
      <c r="I27" s="22">
        <v>2.5</v>
      </c>
      <c r="J27" s="21">
        <v>5</v>
      </c>
      <c r="K27" s="22">
        <v>1</v>
      </c>
      <c r="M27" s="186"/>
      <c r="N27" s="174"/>
    </row>
    <row r="28" spans="2:14" ht="15.75" customHeight="1" x14ac:dyDescent="0.2">
      <c r="B28" s="56">
        <f t="shared" si="0"/>
        <v>20</v>
      </c>
      <c r="C28" s="55" t="s">
        <v>20</v>
      </c>
      <c r="D28" s="21">
        <v>299</v>
      </c>
      <c r="E28" s="22">
        <v>24.9</v>
      </c>
      <c r="F28" s="21">
        <v>276</v>
      </c>
      <c r="G28" s="22">
        <v>23</v>
      </c>
      <c r="H28" s="21">
        <v>12</v>
      </c>
      <c r="I28" s="22">
        <v>1</v>
      </c>
      <c r="J28" s="21">
        <v>10</v>
      </c>
      <c r="K28" s="22">
        <v>0.8</v>
      </c>
      <c r="M28" s="186"/>
      <c r="N28" s="174"/>
    </row>
    <row r="29" spans="2:14" ht="15.75" customHeight="1" x14ac:dyDescent="0.2">
      <c r="B29" s="56">
        <f t="shared" si="0"/>
        <v>21</v>
      </c>
      <c r="C29" s="55" t="s">
        <v>21</v>
      </c>
      <c r="D29" s="21">
        <v>108</v>
      </c>
      <c r="E29" s="22">
        <v>23.2</v>
      </c>
      <c r="F29" s="21">
        <v>103</v>
      </c>
      <c r="G29" s="22">
        <v>22.2</v>
      </c>
      <c r="H29" s="21">
        <v>5</v>
      </c>
      <c r="I29" s="22">
        <v>1.1000000000000001</v>
      </c>
      <c r="J29" s="21">
        <v>0</v>
      </c>
      <c r="K29" s="22">
        <v>0</v>
      </c>
      <c r="M29" s="186"/>
      <c r="N29" s="174"/>
    </row>
    <row r="30" spans="2:14" ht="15.75" customHeight="1" x14ac:dyDescent="0.2">
      <c r="B30" s="56">
        <f t="shared" si="0"/>
        <v>22</v>
      </c>
      <c r="C30" s="55" t="s">
        <v>22</v>
      </c>
      <c r="D30" s="21">
        <v>330</v>
      </c>
      <c r="E30" s="22">
        <v>57.9</v>
      </c>
      <c r="F30" s="21">
        <v>312</v>
      </c>
      <c r="G30" s="22">
        <v>54.7</v>
      </c>
      <c r="H30" s="21">
        <v>11</v>
      </c>
      <c r="I30" s="22">
        <v>1.9</v>
      </c>
      <c r="J30" s="21">
        <v>6</v>
      </c>
      <c r="K30" s="22">
        <v>1.1000000000000001</v>
      </c>
      <c r="M30" s="186"/>
      <c r="N30" s="174"/>
    </row>
    <row r="31" spans="2:14" ht="15.75" customHeight="1" x14ac:dyDescent="0.2">
      <c r="B31" s="56">
        <f t="shared" si="0"/>
        <v>23</v>
      </c>
      <c r="C31" s="55" t="s">
        <v>23</v>
      </c>
      <c r="D31" s="21">
        <v>384</v>
      </c>
      <c r="E31" s="22">
        <v>72.099999999999994</v>
      </c>
      <c r="F31" s="21">
        <v>367</v>
      </c>
      <c r="G31" s="22">
        <v>68.900000000000006</v>
      </c>
      <c r="H31" s="21">
        <v>14</v>
      </c>
      <c r="I31" s="22">
        <v>2.6</v>
      </c>
      <c r="J31" s="21">
        <v>3</v>
      </c>
      <c r="K31" s="22">
        <v>0.6</v>
      </c>
      <c r="M31" s="186"/>
      <c r="N31" s="174"/>
    </row>
    <row r="32" spans="2:14" ht="15.75" customHeight="1" x14ac:dyDescent="0.2">
      <c r="B32" s="56">
        <f t="shared" si="0"/>
        <v>24</v>
      </c>
      <c r="C32" s="55" t="s">
        <v>24</v>
      </c>
      <c r="D32" s="21">
        <v>89</v>
      </c>
      <c r="E32" s="22">
        <v>21.3</v>
      </c>
      <c r="F32" s="21">
        <v>81</v>
      </c>
      <c r="G32" s="22">
        <v>19.3</v>
      </c>
      <c r="H32" s="21">
        <v>5</v>
      </c>
      <c r="I32" s="22">
        <v>1.2</v>
      </c>
      <c r="J32" s="21">
        <v>3</v>
      </c>
      <c r="K32" s="22">
        <v>0.7</v>
      </c>
      <c r="M32" s="186"/>
      <c r="N32" s="174"/>
    </row>
    <row r="33" spans="2:14" ht="15.75" customHeight="1" x14ac:dyDescent="0.2">
      <c r="B33" s="56">
        <f t="shared" si="0"/>
        <v>25</v>
      </c>
      <c r="C33" s="55" t="s">
        <v>25</v>
      </c>
      <c r="D33" s="21">
        <v>258</v>
      </c>
      <c r="E33" s="22">
        <v>59.7</v>
      </c>
      <c r="F33" s="21">
        <v>243</v>
      </c>
      <c r="G33" s="22">
        <v>56.2</v>
      </c>
      <c r="H33" s="21">
        <v>7</v>
      </c>
      <c r="I33" s="22">
        <v>1.6</v>
      </c>
      <c r="J33" s="21">
        <v>8</v>
      </c>
      <c r="K33" s="22">
        <v>1.9</v>
      </c>
      <c r="M33" s="186"/>
      <c r="N33" s="174"/>
    </row>
    <row r="34" spans="2:14" ht="15.75" customHeight="1" x14ac:dyDescent="0.2">
      <c r="B34" s="56">
        <f t="shared" si="0"/>
        <v>26</v>
      </c>
      <c r="C34" s="55" t="s">
        <v>53</v>
      </c>
      <c r="D34" s="21">
        <v>859</v>
      </c>
      <c r="E34" s="22">
        <v>64</v>
      </c>
      <c r="F34" s="21">
        <v>797</v>
      </c>
      <c r="G34" s="22">
        <v>59.4</v>
      </c>
      <c r="H34" s="21">
        <v>47</v>
      </c>
      <c r="I34" s="22">
        <v>3.5</v>
      </c>
      <c r="J34" s="21">
        <v>14</v>
      </c>
      <c r="K34" s="22">
        <v>1</v>
      </c>
      <c r="M34" s="186"/>
      <c r="N34" s="174"/>
    </row>
    <row r="35" spans="2:14" ht="15.75" customHeight="1" x14ac:dyDescent="0.2">
      <c r="B35" s="56">
        <f t="shared" si="0"/>
        <v>27</v>
      </c>
      <c r="C35" s="55" t="s">
        <v>54</v>
      </c>
      <c r="D35" s="21" t="s">
        <v>41</v>
      </c>
      <c r="E35" s="22" t="s">
        <v>41</v>
      </c>
      <c r="F35" s="21" t="s">
        <v>41</v>
      </c>
      <c r="G35" s="22" t="s">
        <v>41</v>
      </c>
      <c r="H35" s="21" t="s">
        <v>41</v>
      </c>
      <c r="I35" s="22" t="s">
        <v>41</v>
      </c>
      <c r="J35" s="21" t="s">
        <v>41</v>
      </c>
      <c r="K35" s="22" t="s">
        <v>41</v>
      </c>
      <c r="M35" s="186"/>
      <c r="N35" s="174"/>
    </row>
  </sheetData>
  <mergeCells count="10">
    <mergeCell ref="J3:K3"/>
    <mergeCell ref="B8:C8"/>
    <mergeCell ref="D6:E6"/>
    <mergeCell ref="F6:G6"/>
    <mergeCell ref="H6:I6"/>
    <mergeCell ref="J6:K6"/>
    <mergeCell ref="B4:K4"/>
    <mergeCell ref="B5:B7"/>
    <mergeCell ref="C5:C7"/>
    <mergeCell ref="D5:K5"/>
  </mergeCells>
  <hyperlinks>
    <hyperlink ref="M1" location="'ЗМІСТ'!A1" display="ЗМІСТ" xr:uid="{0D8A68A5-39B9-4E21-849F-18A87A955A0E}"/>
  </hyperlinks>
  <pageMargins left="0.31496062992125984" right="0.19685039370078741" top="0.19685039370078741" bottom="0.19685039370078741" header="0.19685039370078741" footer="0.19685039370078741"/>
  <pageSetup paperSize="9" scale="98" orientation="landscape" verticalDpi="0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AA915-FB75-424E-BBE6-31C713F303C8}">
  <sheetPr>
    <tabColor theme="7"/>
  </sheetPr>
  <dimension ref="A1:P14"/>
  <sheetViews>
    <sheetView zoomScaleNormal="100" workbookViewId="0">
      <selection activeCell="M1" sqref="M1"/>
    </sheetView>
  </sheetViews>
  <sheetFormatPr defaultRowHeight="15" x14ac:dyDescent="0.25"/>
  <sheetData>
    <row r="1" spans="1:16" ht="15.75" x14ac:dyDescent="0.25">
      <c r="M1" s="429" t="s">
        <v>265</v>
      </c>
    </row>
    <row r="2" spans="1:16" x14ac:dyDescent="0.25">
      <c r="P2" s="422"/>
    </row>
    <row r="14" spans="1:16" ht="20.25" x14ac:dyDescent="0.3">
      <c r="A14" s="406" t="s">
        <v>81</v>
      </c>
      <c r="B14" s="406"/>
      <c r="C14" s="406"/>
      <c r="D14" s="406"/>
      <c r="E14" s="406"/>
      <c r="F14" s="406"/>
      <c r="G14" s="406"/>
      <c r="H14" s="406"/>
      <c r="I14" s="406"/>
      <c r="J14" s="406"/>
      <c r="K14" s="406"/>
      <c r="L14" s="406"/>
    </row>
  </sheetData>
  <mergeCells count="1">
    <mergeCell ref="A14:L14"/>
  </mergeCells>
  <hyperlinks>
    <hyperlink ref="M1" location="'ЗМІСТ'!A1" display="ЗМІСТ" xr:uid="{B72E7E54-BAE6-45E2-83B0-DD2B4129364B}"/>
  </hyperlinks>
  <pageMargins left="0.7" right="0.7" top="0.75" bottom="0.75" header="0.3" footer="0.3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104</vt:i4>
      </vt:variant>
      <vt:variant>
        <vt:lpstr>Іменовані діапазони</vt:lpstr>
      </vt:variant>
      <vt:variant>
        <vt:i4>36</vt:i4>
      </vt:variant>
    </vt:vector>
  </HeadingPairs>
  <TitlesOfParts>
    <vt:vector size="140" baseType="lpstr">
      <vt:lpstr>Титульна сторінка</vt:lpstr>
      <vt:lpstr>Анотація</vt:lpstr>
      <vt:lpstr>ЗМІСТ</vt:lpstr>
      <vt:lpstr>І розділ</vt:lpstr>
      <vt:lpstr>Таблиця 1</vt:lpstr>
      <vt:lpstr>Таблиця 2</vt:lpstr>
      <vt:lpstr>Таблиця 3</vt:lpstr>
      <vt:lpstr>Таблиця 3 (продовження)</vt:lpstr>
      <vt:lpstr>Таблиця 4</vt:lpstr>
      <vt:lpstr>Таблиця 4 (продовження)</vt:lpstr>
      <vt:lpstr>ІІ розділ </vt:lpstr>
      <vt:lpstr>Таблиця 5</vt:lpstr>
      <vt:lpstr>Таблиця 6</vt:lpstr>
      <vt:lpstr>Таблиця 7</vt:lpstr>
      <vt:lpstr>Таблиця 7 (продовження)</vt:lpstr>
      <vt:lpstr>Таблиця 7.1</vt:lpstr>
      <vt:lpstr>Таблиця 7.1 (продовження)</vt:lpstr>
      <vt:lpstr>Таблиця 7.2</vt:lpstr>
      <vt:lpstr>Таблиця 7.2 (продовження)</vt:lpstr>
      <vt:lpstr>Таблиця 7.3</vt:lpstr>
      <vt:lpstr>Таблиця 7.3 (продовження)</vt:lpstr>
      <vt:lpstr>Таблиця 8</vt:lpstr>
      <vt:lpstr>Таблиця 8.1</vt:lpstr>
      <vt:lpstr>Таблиця 9</vt:lpstr>
      <vt:lpstr>Таблиця 9.1</vt:lpstr>
      <vt:lpstr>Таблиця 10</vt:lpstr>
      <vt:lpstr>Таблиця 10.1</vt:lpstr>
      <vt:lpstr>Таблиця 11</vt:lpstr>
      <vt:lpstr>ІІІ розділ</vt:lpstr>
      <vt:lpstr>Таблиця 12</vt:lpstr>
      <vt:lpstr>Таблиця 13</vt:lpstr>
      <vt:lpstr>Таблиця 14</vt:lpstr>
      <vt:lpstr>Таблиця 15</vt:lpstr>
      <vt:lpstr>Таблиця 16</vt:lpstr>
      <vt:lpstr>Таблиця 17</vt:lpstr>
      <vt:lpstr>Таблиця 18</vt:lpstr>
      <vt:lpstr>Таблиця 19</vt:lpstr>
      <vt:lpstr>Таблиця 20</vt:lpstr>
      <vt:lpstr>Таблиця 21</vt:lpstr>
      <vt:lpstr>Таблиця 22</vt:lpstr>
      <vt:lpstr>Таблиця 23</vt:lpstr>
      <vt:lpstr>Таблиця 24</vt:lpstr>
      <vt:lpstr>Таблиця 25</vt:lpstr>
      <vt:lpstr>Таблиця 26</vt:lpstr>
      <vt:lpstr>Таблиця 27</vt:lpstr>
      <vt:lpstr>Таблиця 28</vt:lpstr>
      <vt:lpstr>Таблиця 29</vt:lpstr>
      <vt:lpstr>Таблиця 30</vt:lpstr>
      <vt:lpstr>Таблиця 31</vt:lpstr>
      <vt:lpstr>Таблиця 32</vt:lpstr>
      <vt:lpstr>Таблиця 33</vt:lpstr>
      <vt:lpstr>Таблиця 34</vt:lpstr>
      <vt:lpstr>Таблиця 35</vt:lpstr>
      <vt:lpstr>Таблиця 36</vt:lpstr>
      <vt:lpstr>Таблиця 37</vt:lpstr>
      <vt:lpstr>Таблиця 38</vt:lpstr>
      <vt:lpstr>Таблиця 38 (продовження)</vt:lpstr>
      <vt:lpstr>Таблиця 39</vt:lpstr>
      <vt:lpstr>Таблиця 39 (продовження)</vt:lpstr>
      <vt:lpstr>Таблиця 40</vt:lpstr>
      <vt:lpstr>Таблиця 41</vt:lpstr>
      <vt:lpstr>ІV розділ</vt:lpstr>
      <vt:lpstr>Таблиця 42</vt:lpstr>
      <vt:lpstr>Таблиця 43</vt:lpstr>
      <vt:lpstr>Таблиця 44</vt:lpstr>
      <vt:lpstr>V розділ </vt:lpstr>
      <vt:lpstr>Таблиця 45</vt:lpstr>
      <vt:lpstr>Таблиця 46</vt:lpstr>
      <vt:lpstr>Таблиця 46 (продовження)</vt:lpstr>
      <vt:lpstr>Таблиця 47</vt:lpstr>
      <vt:lpstr>Таблиця 48</vt:lpstr>
      <vt:lpstr>Таблиця 49</vt:lpstr>
      <vt:lpstr>Таблиця 50</vt:lpstr>
      <vt:lpstr>Таблиця 50 (продовження)</vt:lpstr>
      <vt:lpstr>Таблиця 51</vt:lpstr>
      <vt:lpstr>Таблиця 52</vt:lpstr>
      <vt:lpstr>Таблиця 53</vt:lpstr>
      <vt:lpstr>Таблиця 54</vt:lpstr>
      <vt:lpstr>Таблиця 54 (продовження)</vt:lpstr>
      <vt:lpstr>Таблиця 55</vt:lpstr>
      <vt:lpstr>Таблиця 56</vt:lpstr>
      <vt:lpstr>Таблиця 57</vt:lpstr>
      <vt:lpstr>Таблиця 58</vt:lpstr>
      <vt:lpstr>Таблиця 58 (продовження)</vt:lpstr>
      <vt:lpstr>Таблиця 59</vt:lpstr>
      <vt:lpstr>Таблиця 60</vt:lpstr>
      <vt:lpstr>Таблиця 61</vt:lpstr>
      <vt:lpstr>Таблиця 62</vt:lpstr>
      <vt:lpstr>Таблиця 62 (продовження)</vt:lpstr>
      <vt:lpstr>Таблиця 63</vt:lpstr>
      <vt:lpstr>Таблиця 64</vt:lpstr>
      <vt:lpstr>Таблиця 65</vt:lpstr>
      <vt:lpstr>Таблиця 66</vt:lpstr>
      <vt:lpstr>Таблиця 66 (продовження)</vt:lpstr>
      <vt:lpstr>Таблиця 67</vt:lpstr>
      <vt:lpstr>Таблиця 68</vt:lpstr>
      <vt:lpstr>Таблиця 69</vt:lpstr>
      <vt:lpstr>Таблиця 69 (продовження)</vt:lpstr>
      <vt:lpstr>Розділ VI</vt:lpstr>
      <vt:lpstr>Таблиці 70, 71</vt:lpstr>
      <vt:lpstr>Таблиця 72</vt:lpstr>
      <vt:lpstr>Таблиця 73</vt:lpstr>
      <vt:lpstr>Таблиця 74</vt:lpstr>
      <vt:lpstr>Таблиця 75</vt:lpstr>
      <vt:lpstr>'І розділ'!Область_друку</vt:lpstr>
      <vt:lpstr>'ІІ розділ '!Область_друку</vt:lpstr>
      <vt:lpstr>'ІІІ розділ'!Область_друку</vt:lpstr>
      <vt:lpstr>'Розділ VI'!Область_друку</vt:lpstr>
      <vt:lpstr>'Таблиці 70, 71'!Область_друку</vt:lpstr>
      <vt:lpstr>'Таблиця 23'!Область_друку</vt:lpstr>
      <vt:lpstr>'Таблиця 38 (продовження)'!Область_друку</vt:lpstr>
      <vt:lpstr>'Таблиця 39 (продовження)'!Область_друку</vt:lpstr>
      <vt:lpstr>'Таблиця 42'!Область_друку</vt:lpstr>
      <vt:lpstr>'Таблиця 43'!Область_друку</vt:lpstr>
      <vt:lpstr>'Таблиця 44'!Область_друку</vt:lpstr>
      <vt:lpstr>'Таблиця 45'!Область_друку</vt:lpstr>
      <vt:lpstr>'Таблиця 46'!Область_друку</vt:lpstr>
      <vt:lpstr>'Таблиця 46 (продовження)'!Область_друку</vt:lpstr>
      <vt:lpstr>'Таблиця 47'!Область_друку</vt:lpstr>
      <vt:lpstr>'Таблиця 48'!Область_друку</vt:lpstr>
      <vt:lpstr>'Таблиця 49'!Область_друку</vt:lpstr>
      <vt:lpstr>'Таблиця 50'!Область_друку</vt:lpstr>
      <vt:lpstr>'Таблиця 50 (продовження)'!Область_друку</vt:lpstr>
      <vt:lpstr>'Таблиця 51'!Область_друку</vt:lpstr>
      <vt:lpstr>'Таблиця 54'!Область_друку</vt:lpstr>
      <vt:lpstr>'Таблиця 54 (продовження)'!Область_друку</vt:lpstr>
      <vt:lpstr>'Таблиця 55'!Область_друку</vt:lpstr>
      <vt:lpstr>'Таблиця 56'!Область_друку</vt:lpstr>
      <vt:lpstr>'Таблиця 57'!Область_друку</vt:lpstr>
      <vt:lpstr>'Таблиця 58'!Область_друку</vt:lpstr>
      <vt:lpstr>'Таблиця 58 (продовження)'!Область_друку</vt:lpstr>
      <vt:lpstr>'Таблиця 59'!Область_друку</vt:lpstr>
      <vt:lpstr>'Таблиця 62'!Область_друку</vt:lpstr>
      <vt:lpstr>'Таблиця 62 (продовження)'!Область_друку</vt:lpstr>
      <vt:lpstr>'Таблиця 63'!Область_друку</vt:lpstr>
      <vt:lpstr>'Таблиця 64'!Область_друку</vt:lpstr>
      <vt:lpstr>'Таблиця 65'!Область_друку</vt:lpstr>
      <vt:lpstr>'Таблиця 66'!Область_друку</vt:lpstr>
      <vt:lpstr>'Таблиця 66 (продовження)'!Область_друку</vt:lpstr>
      <vt:lpstr>'Таблиця 67'!Область_друку</vt:lpstr>
    </vt:vector>
  </TitlesOfParts>
  <Company>Public Health Center of the MOH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PHC01</dc:creator>
  <cp:lastModifiedBy>Ігор Виходіл</cp:lastModifiedBy>
  <cp:lastPrinted>2024-09-06T06:54:22Z</cp:lastPrinted>
  <dcterms:created xsi:type="dcterms:W3CDTF">2023-05-05T08:42:39Z</dcterms:created>
  <dcterms:modified xsi:type="dcterms:W3CDTF">2024-09-11T10:55:44Z</dcterms:modified>
</cp:coreProperties>
</file>